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Tuan 47" sheetId="1" r:id="rId1"/>
  </sheets>
  <definedNames>
    <definedName name="_xlnm.Print_Area" localSheetId="0">'Tuan 47'!$A$1:$O$21</definedName>
    <definedName name="_xlnm.Print_Titles" localSheetId="0">'Tuan 47'!$1:$6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Thanh Map</author>
  </authors>
  <commentList>
    <comment ref="D14" authorId="0">
      <text>
        <r>
          <rPr>
            <b/>
            <sz val="9"/>
            <rFont val="Tahoma"/>
            <family val="2"/>
          </rPr>
          <t>Thanh Map:</t>
        </r>
        <r>
          <rPr>
            <sz val="9"/>
            <rFont val="Tahoma"/>
            <family val="2"/>
          </rPr>
          <t xml:space="preserve">
Quản trị vận chuyển khách du lịch</t>
        </r>
      </text>
    </comment>
  </commentList>
</comments>
</file>

<file path=xl/sharedStrings.xml><?xml version="1.0" encoding="utf-8"?>
<sst xmlns="http://schemas.openxmlformats.org/spreadsheetml/2006/main" count="65" uniqueCount="57">
  <si>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</si>
  <si>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7</t>
    </r>
  </si>
  <si>
    <t>TRUNG TÂM ĐTTX &amp;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</si>
  <si>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47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23/06/2014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29/</t>
    </r>
    <r>
      <rPr>
        <b/>
        <i/>
        <sz val="14"/>
        <color indexed="12"/>
        <rFont val="Times New Roman"/>
        <family val="1"/>
      </rPr>
      <t>06/2014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</si>
  <si>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</si>
  <si>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</si>
  <si>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</si>
  <si>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</si>
  <si>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</si>
  <si>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</si>
  <si>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</si>
  <si>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</si>
  <si>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</si>
  <si>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</si>
  <si>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</si>
  <si>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</si>
  <si>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</si>
  <si>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</si>
  <si>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</si>
  <si>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</si>
  <si>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</si>
  <si>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</si>
  <si>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</si>
  <si>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B18PSU-QTH12</t>
    </r>
  </si>
  <si>
    <t>MGT</t>
  </si>
  <si>
    <t>Khởi sự doanh nghiệp</t>
  </si>
  <si>
    <t>ThS. Hồ Nguyên Khoa</t>
  </si>
  <si>
    <t>Từ tuần 40 đến tuần 47</t>
  </si>
  <si>
    <t>Thứ 2</t>
  </si>
  <si>
    <r>
      <t>GĐ: 501</t>
    </r>
    <r>
      <rPr>
        <vertAlign val="superscript"/>
        <sz val="10"/>
        <color indexed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>(182 NVL)</t>
    </r>
  </si>
  <si>
    <t>Thứ 4</t>
  </si>
  <si>
    <r>
      <t>P: 801</t>
    </r>
    <r>
      <rPr>
        <vertAlign val="superscript"/>
        <sz val="10"/>
        <rFont val="Times New Roman"/>
        <family val="1"/>
      </rPr>
      <t xml:space="preserve">A  </t>
    </r>
    <r>
      <rPr>
        <sz val="10"/>
        <rFont val="Times New Roman"/>
        <family val="1"/>
      </rPr>
      <t>(182 NVL)</t>
    </r>
  </si>
  <si>
    <t>PSU-MKT</t>
  </si>
  <si>
    <t>Quảng cáo và Chiêu thị</t>
  </si>
  <si>
    <t>ThS. Phạm Thị Thùy Miên</t>
  </si>
  <si>
    <t>Thứ 3</t>
  </si>
  <si>
    <r>
      <t>Phòng: 801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 xml:space="preserve">
(182 NVL)</t>
    </r>
  </si>
  <si>
    <t>Thứ 6</t>
  </si>
  <si>
    <t>TỔNG CỘNG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</si>
  <si>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</si>
  <si>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TOU</t>
  </si>
  <si>
    <t>Quản trị vận chuyển khách DL</t>
  </si>
  <si>
    <t>ThS. Phạm Thị Mỹ Linh</t>
  </si>
  <si>
    <t>Từ tuần 43 đến tuần 47</t>
  </si>
  <si>
    <r>
      <t>Phòng: 801</t>
    </r>
    <r>
      <rPr>
        <vertAlign val="superscript"/>
        <sz val="10"/>
        <rFont val="Times New Roman"/>
        <family val="1"/>
      </rPr>
      <t xml:space="preserve">B
 </t>
    </r>
    <r>
      <rPr>
        <sz val="10"/>
        <rFont val="Times New Roman"/>
        <family val="1"/>
      </rPr>
      <t>(182 NVL)</t>
    </r>
  </si>
  <si>
    <t>KẾT THÚC 
MÔN</t>
  </si>
  <si>
    <t>Quản trị vận chuyển khách Du lịch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</si>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</sst>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5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3" fillId="33" borderId="14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right" vertical="center"/>
    </xf>
    <xf numFmtId="0" fontId="19" fillId="33" borderId="18" xfId="0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63" fillId="33" borderId="14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00390625" defaultRowHeight="15.75"/>
  <cols>
    <col min="1" max="1" width="3.875" style="29" customWidth="1"/>
    <col min="2" max="2" width="9.125" style="29" bestFit="1" customWidth="1"/>
    <col min="3" max="3" width="4.25390625" style="29" bestFit="1" customWidth="1"/>
    <col min="4" max="4" width="23.75390625" style="30" customWidth="1"/>
    <col min="5" max="5" width="22.875" style="30" customWidth="1"/>
    <col min="6" max="6" width="4.25390625" style="30" customWidth="1"/>
    <col min="7" max="7" width="3.75390625" style="30" customWidth="1"/>
    <col min="8" max="8" width="6.125" style="30" customWidth="1"/>
    <col min="9" max="9" width="6.375" style="30" customWidth="1"/>
    <col min="10" max="10" width="10.375" style="30" customWidth="1"/>
    <col min="11" max="11" width="6.75390625" style="30" hidden="1" customWidth="1"/>
    <col min="12" max="12" width="10.25390625" style="30" customWidth="1"/>
    <col min="13" max="13" width="14.125" style="30" customWidth="1"/>
    <col min="14" max="14" width="9.25390625" style="29" hidden="1" customWidth="1"/>
    <col min="15" max="15" width="16.00390625" style="29" customWidth="1"/>
    <col min="16" max="16384" width="9.00390625" style="30" customWidth="1"/>
  </cols>
  <sheetData>
    <row r="1" spans="1:15" s="2" customFormat="1" ht="20.25" customHeight="1">
      <c r="A1" s="80" t="s">
        <v>0</v>
      </c>
      <c r="B1" s="80"/>
      <c r="C1" s="80"/>
      <c r="D1" s="80"/>
      <c r="E1" s="81" t="s">
        <v>1</v>
      </c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2" customFormat="1" ht="23.25" customHeight="1">
      <c r="A2" s="80" t="s">
        <v>2</v>
      </c>
      <c r="B2" s="80"/>
      <c r="C2" s="80"/>
      <c r="D2" s="80"/>
      <c r="E2" s="82" t="s">
        <v>3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2" customFormat="1" ht="23.25" customHeight="1">
      <c r="A3" s="83" t="s">
        <v>4</v>
      </c>
      <c r="B3" s="83"/>
      <c r="C3" s="83"/>
      <c r="D3" s="83"/>
      <c r="E3" s="84" t="s">
        <v>5</v>
      </c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1" customHeight="1">
      <c r="A5" s="76" t="s">
        <v>6</v>
      </c>
      <c r="B5" s="78" t="s">
        <v>7</v>
      </c>
      <c r="C5" s="78"/>
      <c r="D5" s="72" t="s">
        <v>8</v>
      </c>
      <c r="E5" s="72" t="s">
        <v>9</v>
      </c>
      <c r="F5" s="76" t="s">
        <v>10</v>
      </c>
      <c r="G5" s="79"/>
      <c r="H5" s="72" t="s">
        <v>11</v>
      </c>
      <c r="I5" s="72" t="s">
        <v>12</v>
      </c>
      <c r="J5" s="72" t="s">
        <v>13</v>
      </c>
      <c r="K5" s="72" t="s">
        <v>14</v>
      </c>
      <c r="L5" s="72" t="s">
        <v>15</v>
      </c>
      <c r="M5" s="72" t="s">
        <v>16</v>
      </c>
      <c r="N5" s="72" t="s">
        <v>17</v>
      </c>
      <c r="O5" s="72" t="s">
        <v>18</v>
      </c>
    </row>
    <row r="6" spans="1:15" s="7" customFormat="1" ht="20.25" customHeight="1">
      <c r="A6" s="77"/>
      <c r="B6" s="8" t="s">
        <v>19</v>
      </c>
      <c r="C6" s="8" t="s">
        <v>20</v>
      </c>
      <c r="D6" s="73"/>
      <c r="E6" s="73"/>
      <c r="F6" s="9" t="s">
        <v>21</v>
      </c>
      <c r="G6" s="9" t="s">
        <v>22</v>
      </c>
      <c r="H6" s="73"/>
      <c r="I6" s="73"/>
      <c r="J6" s="73"/>
      <c r="K6" s="73"/>
      <c r="L6" s="73"/>
      <c r="M6" s="73"/>
      <c r="N6" s="73"/>
      <c r="O6" s="73"/>
    </row>
    <row r="7" spans="1:15" s="16" customFormat="1" ht="21.75" customHeight="1">
      <c r="A7" s="74" t="s">
        <v>23</v>
      </c>
      <c r="B7" s="75"/>
      <c r="C7" s="75"/>
      <c r="D7" s="75"/>
      <c r="E7" s="75"/>
      <c r="F7" s="12"/>
      <c r="G7" s="12"/>
      <c r="H7" s="13"/>
      <c r="I7" s="13"/>
      <c r="J7" s="14"/>
      <c r="K7" s="13"/>
      <c r="L7" s="13"/>
      <c r="M7" s="11"/>
      <c r="N7" s="12"/>
      <c r="O7" s="15"/>
    </row>
    <row r="8" spans="1:15" s="16" customFormat="1" ht="21.75" customHeight="1">
      <c r="A8" s="59">
        <v>1</v>
      </c>
      <c r="B8" s="61" t="s">
        <v>24</v>
      </c>
      <c r="C8" s="63">
        <v>406</v>
      </c>
      <c r="D8" s="65" t="s">
        <v>25</v>
      </c>
      <c r="E8" s="67" t="s">
        <v>26</v>
      </c>
      <c r="F8" s="50">
        <v>3</v>
      </c>
      <c r="G8" s="50"/>
      <c r="H8" s="52">
        <f>(F8+G8)*15</f>
        <v>45</v>
      </c>
      <c r="I8" s="52">
        <f>ROUND((H8*0.75),0)</f>
        <v>34</v>
      </c>
      <c r="J8" s="41" t="s">
        <v>27</v>
      </c>
      <c r="K8" s="43"/>
      <c r="L8" s="17" t="s">
        <v>28</v>
      </c>
      <c r="M8" s="18" t="s">
        <v>29</v>
      </c>
      <c r="N8" s="43"/>
      <c r="O8" s="41"/>
    </row>
    <row r="9" spans="1:15" s="16" customFormat="1" ht="21.75" customHeight="1">
      <c r="A9" s="60"/>
      <c r="B9" s="62" t="s">
        <v>24</v>
      </c>
      <c r="C9" s="64">
        <v>406</v>
      </c>
      <c r="D9" s="66" t="s">
        <v>25</v>
      </c>
      <c r="E9" s="68"/>
      <c r="F9" s="51"/>
      <c r="G9" s="51"/>
      <c r="H9" s="53"/>
      <c r="I9" s="53"/>
      <c r="J9" s="42"/>
      <c r="K9" s="54"/>
      <c r="L9" s="19" t="s">
        <v>30</v>
      </c>
      <c r="M9" s="20" t="s">
        <v>31</v>
      </c>
      <c r="N9" s="44"/>
      <c r="O9" s="42"/>
    </row>
    <row r="10" spans="1:15" s="16" customFormat="1" ht="21.75" customHeight="1">
      <c r="A10" s="59">
        <v>2</v>
      </c>
      <c r="B10" s="61" t="s">
        <v>32</v>
      </c>
      <c r="C10" s="63">
        <v>364</v>
      </c>
      <c r="D10" s="65" t="s">
        <v>33</v>
      </c>
      <c r="E10" s="67" t="s">
        <v>34</v>
      </c>
      <c r="F10" s="50">
        <v>3</v>
      </c>
      <c r="G10" s="69"/>
      <c r="H10" s="52">
        <f>(F10+G10)*15</f>
        <v>45</v>
      </c>
      <c r="I10" s="52">
        <v>45</v>
      </c>
      <c r="J10" s="41" t="s">
        <v>27</v>
      </c>
      <c r="K10" s="55"/>
      <c r="L10" s="19" t="s">
        <v>35</v>
      </c>
      <c r="M10" s="41" t="s">
        <v>36</v>
      </c>
      <c r="N10" s="55"/>
      <c r="O10" s="57"/>
    </row>
    <row r="11" spans="1:15" s="16" customFormat="1" ht="21.75" customHeight="1">
      <c r="A11" s="60"/>
      <c r="B11" s="62" t="s">
        <v>32</v>
      </c>
      <c r="C11" s="64">
        <v>364</v>
      </c>
      <c r="D11" s="66" t="s">
        <v>33</v>
      </c>
      <c r="E11" s="68"/>
      <c r="F11" s="51"/>
      <c r="G11" s="70"/>
      <c r="H11" s="53"/>
      <c r="I11" s="53"/>
      <c r="J11" s="42"/>
      <c r="K11" s="71"/>
      <c r="L11" s="19" t="s">
        <v>37</v>
      </c>
      <c r="M11" s="42"/>
      <c r="N11" s="56"/>
      <c r="O11" s="58"/>
    </row>
    <row r="12" spans="1:15" s="16" customFormat="1" ht="20.25" customHeight="1">
      <c r="A12" s="21"/>
      <c r="B12" s="47"/>
      <c r="C12" s="48"/>
      <c r="D12" s="22" t="s">
        <v>38</v>
      </c>
      <c r="E12" s="22"/>
      <c r="F12" s="21">
        <f>SUM(F8:F11)</f>
        <v>6</v>
      </c>
      <c r="G12" s="21">
        <f>SUM(G8:G11)</f>
        <v>0</v>
      </c>
      <c r="H12" s="21">
        <f>SUM(H8:H11)</f>
        <v>90</v>
      </c>
      <c r="I12" s="21">
        <f>SUM(I8:I11)</f>
        <v>79</v>
      </c>
      <c r="J12" s="23"/>
      <c r="K12" s="24">
        <f>SUM(K8:K9)</f>
        <v>0</v>
      </c>
      <c r="L12" s="25"/>
      <c r="M12" s="26"/>
      <c r="N12" s="21"/>
      <c r="O12" s="21"/>
    </row>
    <row r="13" spans="1:15" s="16" customFormat="1" ht="21.75" customHeight="1">
      <c r="A13" s="10" t="s">
        <v>39</v>
      </c>
      <c r="B13" s="11"/>
      <c r="C13" s="11"/>
      <c r="D13" s="13"/>
      <c r="E13" s="27"/>
      <c r="F13" s="12"/>
      <c r="G13" s="12"/>
      <c r="H13" s="13"/>
      <c r="I13" s="13"/>
      <c r="J13" s="14"/>
      <c r="K13" s="13"/>
      <c r="L13" s="13"/>
      <c r="M13" s="11"/>
      <c r="N13" s="12"/>
      <c r="O13" s="15"/>
    </row>
    <row r="14" spans="1:15" s="16" customFormat="1" ht="21.75" customHeight="1">
      <c r="A14" s="59">
        <v>1</v>
      </c>
      <c r="B14" s="61" t="s">
        <v>40</v>
      </c>
      <c r="C14" s="63">
        <v>405</v>
      </c>
      <c r="D14" s="65" t="s">
        <v>41</v>
      </c>
      <c r="E14" s="67" t="s">
        <v>42</v>
      </c>
      <c r="F14" s="50">
        <v>2</v>
      </c>
      <c r="G14" s="50"/>
      <c r="H14" s="52">
        <f>(F14+G14)*15</f>
        <v>30</v>
      </c>
      <c r="I14" s="52">
        <f>ROUND((H14*0.75),0)</f>
        <v>23</v>
      </c>
      <c r="J14" s="41" t="s">
        <v>43</v>
      </c>
      <c r="K14" s="43"/>
      <c r="L14" s="50" t="s">
        <v>35</v>
      </c>
      <c r="M14" s="41" t="s">
        <v>44</v>
      </c>
      <c r="N14" s="43"/>
      <c r="O14" s="45" t="s">
        <v>45</v>
      </c>
    </row>
    <row r="15" spans="1:15" s="16" customFormat="1" ht="21.75" customHeight="1">
      <c r="A15" s="60"/>
      <c r="B15" s="62" t="s">
        <v>40</v>
      </c>
      <c r="C15" s="64">
        <v>405</v>
      </c>
      <c r="D15" s="66" t="s">
        <v>46</v>
      </c>
      <c r="E15" s="68"/>
      <c r="F15" s="51"/>
      <c r="G15" s="51"/>
      <c r="H15" s="53"/>
      <c r="I15" s="53"/>
      <c r="J15" s="42"/>
      <c r="K15" s="54"/>
      <c r="L15" s="51"/>
      <c r="M15" s="42"/>
      <c r="N15" s="44"/>
      <c r="O15" s="46"/>
    </row>
    <row r="16" spans="1:15" s="16" customFormat="1" ht="21.75" customHeight="1">
      <c r="A16" s="21"/>
      <c r="B16" s="47"/>
      <c r="C16" s="48"/>
      <c r="D16" s="22" t="s">
        <v>38</v>
      </c>
      <c r="E16" s="22"/>
      <c r="F16" s="21">
        <f>SUM(F14:F15)</f>
        <v>2</v>
      </c>
      <c r="G16" s="21">
        <f>SUM(G14:G15)</f>
        <v>0</v>
      </c>
      <c r="H16" s="21">
        <f>SUM(H14:H15)</f>
        <v>30</v>
      </c>
      <c r="I16" s="21">
        <f>SUM(I14:I15)</f>
        <v>23</v>
      </c>
      <c r="J16" s="23"/>
      <c r="K16" s="24">
        <f>SUM(K14:K15)</f>
        <v>0</v>
      </c>
      <c r="L16" s="28"/>
      <c r="M16" s="26"/>
      <c r="N16" s="21"/>
      <c r="O16" s="21"/>
    </row>
    <row r="17" spans="1:15" s="16" customFormat="1" ht="12.75" customHeight="1">
      <c r="A17" s="29"/>
      <c r="B17" s="29"/>
      <c r="C17" s="29"/>
      <c r="D17" s="30"/>
      <c r="E17" s="31"/>
      <c r="F17" s="30"/>
      <c r="G17" s="30"/>
      <c r="H17" s="30"/>
      <c r="I17" s="30"/>
      <c r="J17" s="30"/>
      <c r="K17" s="30"/>
      <c r="L17" s="30"/>
      <c r="M17" s="30"/>
      <c r="N17" s="29"/>
      <c r="O17" s="29"/>
    </row>
    <row r="18" spans="1:15" s="16" customFormat="1" ht="15.75" customHeight="1">
      <c r="A18" s="49" t="s">
        <v>47</v>
      </c>
      <c r="B18" s="49"/>
      <c r="C18" s="49"/>
      <c r="D18" s="49"/>
      <c r="E18" s="49"/>
      <c r="F18" s="36" t="s">
        <v>48</v>
      </c>
      <c r="G18" s="36"/>
      <c r="H18" s="36"/>
      <c r="I18" s="36"/>
      <c r="J18" s="36"/>
      <c r="K18" s="36"/>
      <c r="L18" s="36"/>
      <c r="M18" s="36" t="s">
        <v>49</v>
      </c>
      <c r="N18" s="36"/>
      <c r="O18" s="36"/>
    </row>
    <row r="19" spans="1:15" s="16" customFormat="1" ht="14.25" customHeight="1">
      <c r="A19" s="32"/>
      <c r="B19" s="37" t="s">
        <v>50</v>
      </c>
      <c r="C19" s="37"/>
      <c r="D19" s="37"/>
      <c r="E19" s="37"/>
      <c r="F19" s="38" t="s">
        <v>51</v>
      </c>
      <c r="G19" s="38"/>
      <c r="H19" s="38"/>
      <c r="I19" s="38"/>
      <c r="J19" s="38"/>
      <c r="K19" s="38"/>
      <c r="L19" s="38"/>
      <c r="M19" s="38" t="s">
        <v>52</v>
      </c>
      <c r="N19" s="38"/>
      <c r="O19" s="38"/>
    </row>
    <row r="20" spans="1:15" s="16" customFormat="1" ht="24.75" customHeight="1">
      <c r="A20" s="32"/>
      <c r="B20" s="39" t="s">
        <v>53</v>
      </c>
      <c r="C20" s="39"/>
      <c r="D20" s="39"/>
      <c r="E20" s="39"/>
      <c r="F20" s="39"/>
      <c r="G20" s="33"/>
      <c r="H20" s="33"/>
      <c r="I20" s="33"/>
      <c r="J20" s="32"/>
      <c r="K20" s="33"/>
      <c r="L20" s="34"/>
      <c r="M20" s="33"/>
      <c r="N20" s="32"/>
      <c r="O20" s="34"/>
    </row>
    <row r="21" spans="1:15" s="16" customFormat="1" ht="16.5" customHeight="1">
      <c r="A21" s="32"/>
      <c r="B21" s="40" t="s">
        <v>54</v>
      </c>
      <c r="C21" s="40"/>
      <c r="D21" s="40"/>
      <c r="E21" s="40"/>
      <c r="F21" s="36" t="s">
        <v>55</v>
      </c>
      <c r="G21" s="36"/>
      <c r="H21" s="36"/>
      <c r="I21" s="36"/>
      <c r="J21" s="36"/>
      <c r="K21" s="36"/>
      <c r="L21" s="36"/>
      <c r="M21" s="36" t="s">
        <v>56</v>
      </c>
      <c r="N21" s="36"/>
      <c r="O21" s="36"/>
    </row>
    <row r="22" spans="1:16" ht="15.75" customHeight="1">
      <c r="A22" s="32"/>
      <c r="E22" s="31"/>
      <c r="I22" s="36"/>
      <c r="J22" s="36"/>
      <c r="K22" s="36"/>
      <c r="L22" s="36"/>
      <c r="M22" s="33"/>
      <c r="N22" s="36"/>
      <c r="O22" s="36"/>
      <c r="P22" s="35"/>
    </row>
  </sheetData>
  <sheetProtection/>
  <mergeCells count="76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E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8:N9"/>
    <mergeCell ref="O8:O9"/>
    <mergeCell ref="A10:A11"/>
    <mergeCell ref="B10:B11"/>
    <mergeCell ref="C10:C11"/>
    <mergeCell ref="D10:D11"/>
    <mergeCell ref="E10:E11"/>
    <mergeCell ref="F14:F15"/>
    <mergeCell ref="F10:F11"/>
    <mergeCell ref="G10:G11"/>
    <mergeCell ref="H10:H11"/>
    <mergeCell ref="I10:I11"/>
    <mergeCell ref="J10:J11"/>
    <mergeCell ref="B12:C12"/>
    <mergeCell ref="A14:A15"/>
    <mergeCell ref="B14:B15"/>
    <mergeCell ref="C14:C15"/>
    <mergeCell ref="D14:D15"/>
    <mergeCell ref="E14:E15"/>
    <mergeCell ref="J14:J15"/>
    <mergeCell ref="K14:K15"/>
    <mergeCell ref="L14:L15"/>
    <mergeCell ref="M10:M11"/>
    <mergeCell ref="N10:N11"/>
    <mergeCell ref="O10:O11"/>
    <mergeCell ref="K10:K11"/>
    <mergeCell ref="M14:M15"/>
    <mergeCell ref="N14:N15"/>
    <mergeCell ref="O14:O15"/>
    <mergeCell ref="B16:C16"/>
    <mergeCell ref="A18:E18"/>
    <mergeCell ref="F18:L18"/>
    <mergeCell ref="M18:O18"/>
    <mergeCell ref="G14:G15"/>
    <mergeCell ref="H14:H15"/>
    <mergeCell ref="I14:I15"/>
    <mergeCell ref="I22:L22"/>
    <mergeCell ref="N22:O22"/>
    <mergeCell ref="B19:E19"/>
    <mergeCell ref="F19:L19"/>
    <mergeCell ref="M19:O19"/>
    <mergeCell ref="B20:F20"/>
    <mergeCell ref="B21:E21"/>
    <mergeCell ref="F21:L21"/>
    <mergeCell ref="M21:O21"/>
  </mergeCells>
  <printOptions horizontalCentered="1"/>
  <pageMargins left="0.24" right="0.16" top="0.43" bottom="0.35" header="0.19" footer="0.18"/>
  <pageSetup horizontalDpi="600" verticalDpi="600" orientation="landscape" paperSize="9" r:id="rId3"/>
  <headerFooter alignWithMargins="0">
    <oddHeader>&amp;C&amp;D&amp;R&amp;T</oddHeader>
    <oddFooter>&amp;C&amp;A&amp;R&amp;P</oddFooter>
  </headerFooter>
  <rowBreaks count="1" manualBreakCount="1">
    <brk id="1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2014-06-20T08:21:33Z</dcterms:created>
  <dcterms:modified xsi:type="dcterms:W3CDTF">2014-06-21T10:36:58Z</dcterms:modified>
  <cp:category/>
  <cp:version/>
  <cp:contentType/>
  <cp:contentStatus/>
</cp:coreProperties>
</file>