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7995" activeTab="0"/>
  </bookViews>
  <sheets>
    <sheet name="Tuan 10" sheetId="1" r:id="rId1"/>
  </sheets>
  <definedNames>
    <definedName name="_xlnm.Print_Area" localSheetId="0">'Tuan 10'!$A$1:$O$19</definedName>
    <definedName name="_xlnm.Print_Titles" localSheetId="0">'Tuan 10'!$1:$6</definedName>
  </definedNames>
  <calcPr fullCalcOnLoad="1"/>
</workbook>
</file>

<file path=xl/sharedStrings.xml><?xml version="1.0" encoding="utf-8"?>
<sst xmlns="http://schemas.openxmlformats.org/spreadsheetml/2006/main" count="64" uniqueCount="53">
  <si>
    <t xml:space="preserve">   TRƯỜNG ĐẠI HỌC DUY TÂN</t>
  </si>
  <si>
    <r>
      <t xml:space="preserve">KẾ HOẠCH GIẢNG DẠY HỆ ĐẠI HỌC BẰNG 2 - </t>
    </r>
    <r>
      <rPr>
        <b/>
        <sz val="14"/>
        <color indexed="30"/>
        <rFont val="Times New Roman"/>
        <family val="1"/>
      </rPr>
      <t>KHÓA B21 (2015 - 2017)</t>
    </r>
    <r>
      <rPr>
        <b/>
        <sz val="14"/>
        <rFont val="Times New Roman"/>
        <family val="1"/>
      </rPr>
      <t xml:space="preserve">  * </t>
    </r>
    <r>
      <rPr>
        <b/>
        <sz val="14"/>
        <color indexed="10"/>
        <rFont val="Times New Roman"/>
        <family val="1"/>
      </rPr>
      <t>ĐỢT HỌC 1</t>
    </r>
  </si>
  <si>
    <t>TRUNG TÂM ĐT TRỰC TUYẾN &amp; BẰNG 2</t>
  </si>
  <si>
    <r>
      <t>Phòng 108</t>
    </r>
    <r>
      <rPr>
        <b/>
        <vertAlign val="superscript"/>
        <sz val="10"/>
        <color indexed="10"/>
        <rFont val="Times New Roman"/>
        <family val="1"/>
      </rPr>
      <t>A</t>
    </r>
    <r>
      <rPr>
        <b/>
        <sz val="10"/>
        <color indexed="10"/>
        <rFont val="Times New Roman"/>
        <family val="1"/>
      </rPr>
      <t>, ĐT: 0511.3650403 (108)</t>
    </r>
  </si>
  <si>
    <t>Đối tượng: Sinh viên bằng 1 tất cả các ngành (Đề nghị sinh viên kiểm tra đúng TKB của lớp để theo học đầy đủ)</t>
  </si>
  <si>
    <r>
      <t xml:space="preserve">Website: </t>
    </r>
    <r>
      <rPr>
        <sz val="11"/>
        <color indexed="12"/>
        <rFont val="Times New Roman"/>
        <family val="1"/>
      </rPr>
      <t>http://bang2.duytan.edu.vn</t>
    </r>
  </si>
  <si>
    <t>STT</t>
  </si>
  <si>
    <t>Mã Môn</t>
  </si>
  <si>
    <t>Môn học</t>
  </si>
  <si>
    <t>Họ tên Giảng viên</t>
  </si>
  <si>
    <t>Số TC</t>
  </si>
  <si>
    <t>Số giờ
quy đổi</t>
  </si>
  <si>
    <t>Số giờ
thực dạy</t>
  </si>
  <si>
    <t>Tiến độ</t>
  </si>
  <si>
    <t>Số giờ
thực học</t>
  </si>
  <si>
    <t>Buổi
học</t>
  </si>
  <si>
    <t>Địa điểm</t>
  </si>
  <si>
    <t>Đối tượng</t>
  </si>
  <si>
    <t>Ghi chú</t>
  </si>
  <si>
    <t>MCN</t>
  </si>
  <si>
    <t>SHM</t>
  </si>
  <si>
    <t>LT</t>
  </si>
  <si>
    <t>TH</t>
  </si>
  <si>
    <r>
      <t>Chuyên Ngành:</t>
    </r>
    <r>
      <rPr>
        <b/>
        <sz val="10"/>
        <color indexed="12"/>
        <rFont val="Times New Roman"/>
        <family val="1"/>
      </rPr>
      <t xml:space="preserve"> Quản trị Kinh doanh tổng hợp </t>
    </r>
    <r>
      <rPr>
        <b/>
        <sz val="10"/>
        <color indexed="12"/>
        <rFont val="Times New Roman"/>
        <family val="1"/>
      </rPr>
      <t>+ Kế toán kiểm toán + Kế toán doanh nghiệp + Quản trị Dịch vụ Du lịch &amp; Lữ hành</t>
    </r>
    <r>
      <rPr>
        <b/>
        <sz val="10"/>
        <rFont val="Times New Roman"/>
        <family val="1"/>
      </rPr>
      <t xml:space="preserve"> (Lớp B21QTH+B21KKT+B21KDN+B21DLL) - ĐỢT 1</t>
    </r>
  </si>
  <si>
    <t>COM</t>
  </si>
  <si>
    <t>Nói &amp; Trình bày tiếng Việt</t>
  </si>
  <si>
    <t>ThS. Ngô Thị Thảo Quỳnh</t>
  </si>
  <si>
    <t>Từ tuần 01 đến tuần 11</t>
  </si>
  <si>
    <t>GĐ: 401
(182 NVL)</t>
  </si>
  <si>
    <t>Sinh viên Bằng 1 tất cả các ngành</t>
  </si>
  <si>
    <t>MGT</t>
  </si>
  <si>
    <t>Khởi sự doanh nghiệp</t>
  </si>
  <si>
    <t>ThS. Nguyễn Thị Kim Bài</t>
  </si>
  <si>
    <t>ACC</t>
  </si>
  <si>
    <t>Nguyên lý kế toán 1</t>
  </si>
  <si>
    <t>ThS. Mai Hoàng Hải</t>
  </si>
  <si>
    <t>Thứ 4</t>
  </si>
  <si>
    <t>Viết tiếng Việt</t>
  </si>
  <si>
    <t>ThS. Hoàng Thị Hường</t>
  </si>
  <si>
    <t>TỔNG CỘNG</t>
  </si>
  <si>
    <t>Ghi chú:</t>
  </si>
  <si>
    <t>NGƯỜI LẬP</t>
  </si>
  <si>
    <t>GIÁM ĐỐC</t>
  </si>
  <si>
    <t>- "21NVL" là cơ sở đào tạo tại địa chỉ 21 Nguyễn Văn Linh, Đà Nẵng.</t>
  </si>
  <si>
    <t>- "182NVL" là cơ sở đào tạo tại địa chỉ 182 Nguyễn Văn Linh, Đà Nẵng.</t>
  </si>
  <si>
    <t>- "K7/25QT" là cơ sở đào tạo tại địa chỉ K7/25 Quang Trung, Đà Nẵng.</t>
  </si>
  <si>
    <t>ThS. Hồ Hà Đông</t>
  </si>
  <si>
    <t>Kết thúc môn 
Tuần 8</t>
  </si>
  <si>
    <t>Nguyễn Thị Quỳnh Trang</t>
  </si>
  <si>
    <t>Kết thúc môn 
Tuần 9</t>
  </si>
  <si>
    <t xml:space="preserve">Thứ 2 </t>
  </si>
  <si>
    <r>
      <t>Áp dụng cho</t>
    </r>
    <r>
      <rPr>
        <b/>
        <i/>
        <sz val="14"/>
        <color indexed="10"/>
        <rFont val="Times New Roman"/>
        <family val="1"/>
      </rPr>
      <t xml:space="preserve"> Tuần 11 </t>
    </r>
    <r>
      <rPr>
        <b/>
        <i/>
        <sz val="14"/>
        <rFont val="Times New Roman"/>
        <family val="1"/>
      </rPr>
      <t>(Từ</t>
    </r>
    <r>
      <rPr>
        <b/>
        <i/>
        <sz val="14"/>
        <color indexed="12"/>
        <rFont val="Times New Roman"/>
        <family val="1"/>
      </rPr>
      <t xml:space="preserve"> 12/10/2015</t>
    </r>
    <r>
      <rPr>
        <b/>
        <i/>
        <sz val="14"/>
        <rFont val="Times New Roman"/>
        <family val="1"/>
      </rPr>
      <t xml:space="preserve"> đến </t>
    </r>
    <r>
      <rPr>
        <b/>
        <i/>
        <sz val="14"/>
        <color indexed="12"/>
        <rFont val="Times New Roman"/>
        <family val="1"/>
      </rPr>
      <t>18/10/2015</t>
    </r>
    <r>
      <rPr>
        <b/>
        <i/>
        <sz val="14"/>
        <color indexed="18"/>
        <rFont val="Times New Roman"/>
        <family val="1"/>
      </rPr>
      <t>)</t>
    </r>
    <r>
      <rPr>
        <b/>
        <i/>
        <sz val="14"/>
        <rFont val="Times New Roman"/>
        <family val="1"/>
      </rPr>
      <t xml:space="preserve"> * Giờ học: </t>
    </r>
    <r>
      <rPr>
        <b/>
        <i/>
        <sz val="14"/>
        <color indexed="30"/>
        <rFont val="Times New Roman"/>
        <family val="1"/>
      </rPr>
      <t>17 giờ 45 đến 21 giờ 00</t>
    </r>
  </si>
  <si>
    <t>Thi KTHP 25/10/2015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</si>
</sst>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2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4"/>
      <color indexed="30"/>
      <name val="Times New Roman"/>
      <family val="1"/>
    </font>
    <font>
      <b/>
      <sz val="14"/>
      <color indexed="10"/>
      <name val="Times New Roman"/>
      <family val="1"/>
    </font>
    <font>
      <b/>
      <i/>
      <sz val="14"/>
      <name val="Times New Roman"/>
      <family val="1"/>
    </font>
    <font>
      <b/>
      <i/>
      <sz val="14"/>
      <color indexed="10"/>
      <name val="Times New Roman"/>
      <family val="1"/>
    </font>
    <font>
      <b/>
      <i/>
      <sz val="14"/>
      <color indexed="12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30"/>
      <name val="Times New Roman"/>
      <family val="1"/>
    </font>
    <font>
      <b/>
      <sz val="10"/>
      <color indexed="10"/>
      <name val="Times New Roman"/>
      <family val="1"/>
    </font>
    <font>
      <b/>
      <vertAlign val="superscript"/>
      <sz val="10"/>
      <color indexed="10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sz val="11"/>
      <color indexed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10"/>
      <color indexed="12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u val="single"/>
      <sz val="10"/>
      <name val="Times New Roman"/>
      <family val="1"/>
    </font>
    <font>
      <i/>
      <sz val="10"/>
      <name val="Times New Roman"/>
      <family val="1"/>
    </font>
    <font>
      <b/>
      <i/>
      <sz val="10"/>
      <color indexed="30"/>
      <name val="Times New Roman"/>
      <family val="1"/>
    </font>
    <font>
      <b/>
      <i/>
      <sz val="10"/>
      <color indexed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1" fillId="23" borderId="7" applyNumberFormat="0" applyFont="0" applyAlignment="0" applyProtection="0"/>
    <xf numFmtId="0" fontId="10" fillId="20" borderId="8" applyNumberFormat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2" fillId="0" borderId="0" xfId="0" applyFont="1" applyAlignment="1">
      <alignment horizontal="left" vertical="center"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0" fontId="33" fillId="0" borderId="0" xfId="0" applyFont="1" applyAlignment="1">
      <alignment vertical="center" wrapText="1"/>
    </xf>
    <xf numFmtId="0" fontId="34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6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vertical="center" wrapText="1"/>
    </xf>
    <xf numFmtId="0" fontId="36" fillId="0" borderId="10" xfId="0" applyFont="1" applyBorder="1" applyAlignment="1">
      <alignment vertical="center"/>
    </xf>
    <xf numFmtId="0" fontId="18" fillId="24" borderId="10" xfId="0" applyFont="1" applyFill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36" fillId="0" borderId="0" xfId="0" applyFont="1" applyAlignment="1">
      <alignment horizontal="center"/>
    </xf>
    <xf numFmtId="0" fontId="36" fillId="0" borderId="0" xfId="0" applyFont="1" applyAlignment="1">
      <alignment/>
    </xf>
    <xf numFmtId="0" fontId="36" fillId="24" borderId="0" xfId="0" applyFont="1" applyFill="1" applyAlignment="1">
      <alignment/>
    </xf>
    <xf numFmtId="0" fontId="39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39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6" fillId="24" borderId="11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8" fillId="24" borderId="11" xfId="0" applyFont="1" applyFill="1" applyBorder="1" applyAlignment="1">
      <alignment horizontal="center" vertical="center"/>
    </xf>
    <xf numFmtId="0" fontId="36" fillId="24" borderId="11" xfId="0" applyFont="1" applyFill="1" applyBorder="1" applyAlignment="1">
      <alignment horizontal="center" vertical="center"/>
    </xf>
    <xf numFmtId="0" fontId="36" fillId="0" borderId="12" xfId="0" applyFont="1" applyBorder="1" applyAlignment="1">
      <alignment horizontal="right" vertical="center"/>
    </xf>
    <xf numFmtId="0" fontId="36" fillId="0" borderId="13" xfId="0" applyFont="1" applyBorder="1" applyAlignment="1">
      <alignment horizontal="left" vertical="center"/>
    </xf>
    <xf numFmtId="0" fontId="36" fillId="0" borderId="11" xfId="0" applyFont="1" applyFill="1" applyBorder="1" applyAlignment="1">
      <alignment horizontal="left" vertical="center"/>
    </xf>
    <xf numFmtId="0" fontId="36" fillId="24" borderId="11" xfId="0" applyFont="1" applyFill="1" applyBorder="1" applyAlignment="1">
      <alignment horizontal="left" vertical="center"/>
    </xf>
    <xf numFmtId="0" fontId="36" fillId="0" borderId="14" xfId="0" applyFont="1" applyFill="1" applyBorder="1" applyAlignment="1">
      <alignment horizontal="left" vertical="center"/>
    </xf>
    <xf numFmtId="0" fontId="37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left" vertical="center"/>
    </xf>
    <xf numFmtId="0" fontId="18" fillId="0" borderId="17" xfId="0" applyFont="1" applyBorder="1" applyAlignment="1">
      <alignment horizontal="left" vertical="center"/>
    </xf>
    <xf numFmtId="0" fontId="18" fillId="0" borderId="18" xfId="0" applyFont="1" applyBorder="1" applyAlignment="1">
      <alignment horizontal="left" vertical="center"/>
    </xf>
    <xf numFmtId="0" fontId="36" fillId="0" borderId="13" xfId="0" applyFont="1" applyBorder="1" applyAlignment="1">
      <alignment horizontal="left" vertical="center"/>
    </xf>
    <xf numFmtId="0" fontId="36" fillId="0" borderId="19" xfId="0" applyFont="1" applyBorder="1" applyAlignment="1">
      <alignment horizontal="left" vertical="center"/>
    </xf>
    <xf numFmtId="0" fontId="36" fillId="0" borderId="11" xfId="0" applyFont="1" applyFill="1" applyBorder="1" applyAlignment="1">
      <alignment horizontal="left" vertical="center"/>
    </xf>
    <xf numFmtId="0" fontId="36" fillId="0" borderId="11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7" fillId="0" borderId="0" xfId="0" applyFont="1" applyAlignment="1" quotePrefix="1">
      <alignment horizontal="left" vertical="center"/>
    </xf>
    <xf numFmtId="0" fontId="41" fillId="0" borderId="0" xfId="0" applyFont="1" applyAlignment="1" quotePrefix="1">
      <alignment horizontal="left" vertical="center"/>
    </xf>
    <xf numFmtId="0" fontId="39" fillId="0" borderId="0" xfId="0" applyFont="1" applyAlignment="1">
      <alignment horizontal="left" vertical="center"/>
    </xf>
    <xf numFmtId="0" fontId="40" fillId="0" borderId="0" xfId="0" applyFont="1" applyAlignment="1" quotePrefix="1">
      <alignment horizontal="left"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38" fillId="0" borderId="0" xfId="0" applyFont="1" applyAlignment="1">
      <alignment horizontal="left" vertical="center"/>
    </xf>
    <xf numFmtId="0" fontId="18" fillId="0" borderId="16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 wrapText="1"/>
    </xf>
    <xf numFmtId="0" fontId="36" fillId="0" borderId="15" xfId="0" applyFont="1" applyBorder="1" applyAlignment="1">
      <alignment horizontal="center" vertical="center" wrapText="1"/>
    </xf>
    <xf numFmtId="0" fontId="36" fillId="25" borderId="11" xfId="0" applyFont="1" applyFill="1" applyBorder="1" applyAlignment="1">
      <alignment horizontal="center" vertical="center" wrapText="1"/>
    </xf>
    <xf numFmtId="0" fontId="36" fillId="25" borderId="14" xfId="0" applyFont="1" applyFill="1" applyBorder="1" applyAlignment="1">
      <alignment horizontal="center" vertical="center" wrapText="1"/>
    </xf>
    <xf numFmtId="0" fontId="36" fillId="24" borderId="11" xfId="0" applyFont="1" applyFill="1" applyBorder="1" applyAlignment="1">
      <alignment horizontal="center" vertical="center" wrapText="1"/>
    </xf>
    <xf numFmtId="0" fontId="36" fillId="24" borderId="14" xfId="0" applyFont="1" applyFill="1" applyBorder="1" applyAlignment="1">
      <alignment horizontal="center" vertical="center" wrapText="1"/>
    </xf>
    <xf numFmtId="0" fontId="36" fillId="24" borderId="11" xfId="0" applyFont="1" applyFill="1" applyBorder="1" applyAlignment="1">
      <alignment horizontal="center" vertical="center"/>
    </xf>
    <xf numFmtId="0" fontId="36" fillId="24" borderId="15" xfId="0" applyFont="1" applyFill="1" applyBorder="1" applyAlignment="1">
      <alignment horizontal="center" vertical="center"/>
    </xf>
    <xf numFmtId="0" fontId="36" fillId="0" borderId="12" xfId="0" applyFont="1" applyBorder="1" applyAlignment="1">
      <alignment horizontal="right" vertical="center"/>
    </xf>
    <xf numFmtId="0" fontId="36" fillId="0" borderId="20" xfId="0" applyFont="1" applyBorder="1" applyAlignment="1">
      <alignment horizontal="right" vertical="center"/>
    </xf>
    <xf numFmtId="0" fontId="18" fillId="0" borderId="11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6" fillId="24" borderId="11" xfId="0" applyFont="1" applyFill="1" applyBorder="1" applyAlignment="1">
      <alignment horizontal="left" vertical="center"/>
    </xf>
    <xf numFmtId="0" fontId="36" fillId="24" borderId="15" xfId="0" applyFont="1" applyFill="1" applyBorder="1" applyAlignment="1">
      <alignment horizontal="left" vertical="center"/>
    </xf>
    <xf numFmtId="0" fontId="29" fillId="24" borderId="0" xfId="0" applyFont="1" applyFill="1" applyAlignment="1">
      <alignment horizontal="left" vertical="center"/>
    </xf>
    <xf numFmtId="0" fontId="30" fillId="0" borderId="21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20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19" fillId="24" borderId="0" xfId="0" applyFont="1" applyFill="1" applyAlignment="1">
      <alignment horizontal="left" vertical="center"/>
    </xf>
    <xf numFmtId="0" fontId="22" fillId="24" borderId="0" xfId="0" applyFont="1" applyFill="1" applyAlignment="1">
      <alignment horizontal="left" vertical="center"/>
    </xf>
    <xf numFmtId="0" fontId="32" fillId="0" borderId="10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tabSelected="1" view="pageBreakPreview" zoomScaleSheetLayoutView="100" zoomScalePageLayoutView="0" workbookViewId="0" topLeftCell="E1">
      <selection activeCell="Q11" sqref="Q11"/>
    </sheetView>
  </sheetViews>
  <sheetFormatPr defaultColWidth="9.00390625" defaultRowHeight="15.75"/>
  <cols>
    <col min="1" max="1" width="3.875" style="14" customWidth="1"/>
    <col min="2" max="2" width="4.50390625" style="14" bestFit="1" customWidth="1"/>
    <col min="3" max="3" width="4.25390625" style="14" bestFit="1" customWidth="1"/>
    <col min="4" max="4" width="19.75390625" style="15" customWidth="1"/>
    <col min="5" max="5" width="20.00390625" style="15" customWidth="1"/>
    <col min="6" max="6" width="4.25390625" style="15" customWidth="1"/>
    <col min="7" max="7" width="3.75390625" style="15" customWidth="1"/>
    <col min="8" max="8" width="6.125" style="15" customWidth="1"/>
    <col min="9" max="9" width="6.375" style="15" customWidth="1"/>
    <col min="10" max="10" width="8.625" style="15" customWidth="1"/>
    <col min="11" max="11" width="6.75390625" style="15" hidden="1" customWidth="1"/>
    <col min="12" max="12" width="6.625" style="15" customWidth="1"/>
    <col min="13" max="13" width="8.375" style="15" customWidth="1"/>
    <col min="14" max="14" width="26.625" style="14" customWidth="1"/>
    <col min="15" max="15" width="10.875" style="14" customWidth="1"/>
    <col min="16" max="16384" width="9.00390625" style="15" customWidth="1"/>
  </cols>
  <sheetData>
    <row r="1" spans="1:15" s="1" customFormat="1" ht="18.75" customHeight="1">
      <c r="A1" s="41" t="s">
        <v>0</v>
      </c>
      <c r="B1" s="41"/>
      <c r="C1" s="41"/>
      <c r="D1" s="41"/>
      <c r="E1" s="74" t="s">
        <v>1</v>
      </c>
      <c r="F1" s="74"/>
      <c r="G1" s="74"/>
      <c r="H1" s="74"/>
      <c r="I1" s="74"/>
      <c r="J1" s="74"/>
      <c r="K1" s="74"/>
      <c r="L1" s="74"/>
      <c r="M1" s="74"/>
      <c r="N1" s="74"/>
      <c r="O1" s="74"/>
    </row>
    <row r="2" spans="1:15" s="1" customFormat="1" ht="17.25" customHeight="1">
      <c r="A2" s="41" t="s">
        <v>2</v>
      </c>
      <c r="B2" s="41"/>
      <c r="C2" s="41"/>
      <c r="D2" s="41"/>
      <c r="E2" s="75" t="s">
        <v>51</v>
      </c>
      <c r="F2" s="75"/>
      <c r="G2" s="75"/>
      <c r="H2" s="75"/>
      <c r="I2" s="75"/>
      <c r="J2" s="75"/>
      <c r="K2" s="75"/>
      <c r="L2" s="75"/>
      <c r="M2" s="75"/>
      <c r="N2" s="75"/>
      <c r="O2" s="75"/>
    </row>
    <row r="3" spans="1:15" s="1" customFormat="1" ht="20.25" customHeight="1">
      <c r="A3" s="77" t="s">
        <v>3</v>
      </c>
      <c r="B3" s="77"/>
      <c r="C3" s="77"/>
      <c r="D3" s="77"/>
      <c r="E3" s="67" t="s">
        <v>4</v>
      </c>
      <c r="F3" s="67"/>
      <c r="G3" s="67"/>
      <c r="H3" s="67"/>
      <c r="I3" s="67"/>
      <c r="J3" s="67"/>
      <c r="K3" s="67"/>
      <c r="L3" s="67"/>
      <c r="M3" s="67"/>
      <c r="N3" s="67"/>
      <c r="O3" s="67"/>
    </row>
    <row r="4" spans="1:15" s="1" customFormat="1" ht="19.5">
      <c r="A4" s="68" t="s">
        <v>5</v>
      </c>
      <c r="B4" s="68"/>
      <c r="C4" s="68"/>
      <c r="D4" s="68"/>
      <c r="E4" s="2"/>
      <c r="M4" s="3"/>
      <c r="N4" s="4"/>
      <c r="O4" s="4"/>
    </row>
    <row r="5" spans="1:15" s="5" customFormat="1" ht="21.75" customHeight="1">
      <c r="A5" s="71" t="s">
        <v>6</v>
      </c>
      <c r="B5" s="76" t="s">
        <v>7</v>
      </c>
      <c r="C5" s="76"/>
      <c r="D5" s="69" t="s">
        <v>8</v>
      </c>
      <c r="E5" s="69" t="s">
        <v>9</v>
      </c>
      <c r="F5" s="71" t="s">
        <v>10</v>
      </c>
      <c r="G5" s="73"/>
      <c r="H5" s="69" t="s">
        <v>11</v>
      </c>
      <c r="I5" s="69" t="s">
        <v>12</v>
      </c>
      <c r="J5" s="69" t="s">
        <v>13</v>
      </c>
      <c r="K5" s="69" t="s">
        <v>14</v>
      </c>
      <c r="L5" s="69" t="s">
        <v>15</v>
      </c>
      <c r="M5" s="69" t="s">
        <v>16</v>
      </c>
      <c r="N5" s="69" t="s">
        <v>17</v>
      </c>
      <c r="O5" s="69" t="s">
        <v>18</v>
      </c>
    </row>
    <row r="6" spans="1:15" s="5" customFormat="1" ht="21.75" customHeight="1">
      <c r="A6" s="72"/>
      <c r="B6" s="6" t="s">
        <v>19</v>
      </c>
      <c r="C6" s="6" t="s">
        <v>20</v>
      </c>
      <c r="D6" s="70"/>
      <c r="E6" s="70"/>
      <c r="F6" s="7" t="s">
        <v>21</v>
      </c>
      <c r="G6" s="7" t="s">
        <v>22</v>
      </c>
      <c r="H6" s="70"/>
      <c r="I6" s="70"/>
      <c r="J6" s="70"/>
      <c r="K6" s="70"/>
      <c r="L6" s="70"/>
      <c r="M6" s="70"/>
      <c r="N6" s="70"/>
      <c r="O6" s="70"/>
    </row>
    <row r="7" spans="1:15" s="8" customFormat="1" ht="24" customHeight="1">
      <c r="A7" s="34" t="s">
        <v>23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6"/>
    </row>
    <row r="8" spans="1:15" s="8" customFormat="1" ht="31.5" customHeight="1">
      <c r="A8" s="27">
        <v>1</v>
      </c>
      <c r="B8" s="28" t="s">
        <v>24</v>
      </c>
      <c r="C8" s="29">
        <v>101</v>
      </c>
      <c r="D8" s="30" t="s">
        <v>25</v>
      </c>
      <c r="E8" s="31" t="s">
        <v>26</v>
      </c>
      <c r="F8" s="23">
        <v>2</v>
      </c>
      <c r="G8" s="23"/>
      <c r="H8" s="24">
        <f>(F8+G8)*15</f>
        <v>30</v>
      </c>
      <c r="I8" s="24">
        <f>ROUND((H8*0.75),0)</f>
        <v>23</v>
      </c>
      <c r="J8" s="21" t="s">
        <v>27</v>
      </c>
      <c r="K8" s="25"/>
      <c r="L8" s="26"/>
      <c r="M8" s="21"/>
      <c r="N8" s="22" t="s">
        <v>29</v>
      </c>
      <c r="O8" s="40" t="s">
        <v>47</v>
      </c>
    </row>
    <row r="9" spans="1:15" s="8" customFormat="1" ht="32.25" customHeight="1">
      <c r="A9" s="27">
        <v>1</v>
      </c>
      <c r="B9" s="28" t="s">
        <v>24</v>
      </c>
      <c r="C9" s="29">
        <v>101</v>
      </c>
      <c r="D9" s="30" t="s">
        <v>25</v>
      </c>
      <c r="E9" s="31" t="s">
        <v>32</v>
      </c>
      <c r="F9" s="23">
        <v>2</v>
      </c>
      <c r="G9" s="23"/>
      <c r="H9" s="24">
        <f>(F9+G9)*15</f>
        <v>30</v>
      </c>
      <c r="I9" s="24">
        <f>ROUND((H9*0.75),0)</f>
        <v>23</v>
      </c>
      <c r="J9" s="21" t="s">
        <v>27</v>
      </c>
      <c r="K9" s="25"/>
      <c r="L9" s="26"/>
      <c r="M9" s="21"/>
      <c r="N9" s="22" t="s">
        <v>29</v>
      </c>
      <c r="O9" s="40" t="s">
        <v>49</v>
      </c>
    </row>
    <row r="10" spans="1:15" s="8" customFormat="1" ht="30" customHeight="1">
      <c r="A10" s="58">
        <v>2</v>
      </c>
      <c r="B10" s="60" t="s">
        <v>33</v>
      </c>
      <c r="C10" s="37">
        <v>201</v>
      </c>
      <c r="D10" s="39" t="s">
        <v>34</v>
      </c>
      <c r="E10" s="65" t="s">
        <v>35</v>
      </c>
      <c r="F10" s="62">
        <v>3</v>
      </c>
      <c r="G10" s="62"/>
      <c r="H10" s="64">
        <f>(F10+G10)*15</f>
        <v>45</v>
      </c>
      <c r="I10" s="64">
        <f>ROUND((H10*0.75),0)</f>
        <v>34</v>
      </c>
      <c r="J10" s="56" t="s">
        <v>27</v>
      </c>
      <c r="K10" s="47"/>
      <c r="L10" s="26" t="s">
        <v>50</v>
      </c>
      <c r="M10" s="21" t="s">
        <v>28</v>
      </c>
      <c r="N10" s="52" t="s">
        <v>29</v>
      </c>
      <c r="O10" s="54" t="s">
        <v>52</v>
      </c>
    </row>
    <row r="11" spans="1:15" s="8" customFormat="1" ht="30.75" customHeight="1">
      <c r="A11" s="59"/>
      <c r="B11" s="61" t="s">
        <v>30</v>
      </c>
      <c r="C11" s="38">
        <v>406</v>
      </c>
      <c r="D11" s="32" t="s">
        <v>31</v>
      </c>
      <c r="E11" s="66"/>
      <c r="F11" s="63"/>
      <c r="G11" s="63"/>
      <c r="H11" s="33"/>
      <c r="I11" s="33"/>
      <c r="J11" s="57"/>
      <c r="K11" s="48"/>
      <c r="L11" s="26" t="s">
        <v>36</v>
      </c>
      <c r="M11" s="21" t="s">
        <v>28</v>
      </c>
      <c r="N11" s="53"/>
      <c r="O11" s="55"/>
    </row>
    <row r="12" spans="1:15" s="8" customFormat="1" ht="30" customHeight="1">
      <c r="A12" s="27">
        <v>3</v>
      </c>
      <c r="B12" s="28" t="s">
        <v>24</v>
      </c>
      <c r="C12" s="29">
        <v>102</v>
      </c>
      <c r="D12" s="30" t="s">
        <v>37</v>
      </c>
      <c r="E12" s="31" t="s">
        <v>38</v>
      </c>
      <c r="F12" s="23">
        <v>2</v>
      </c>
      <c r="G12" s="23"/>
      <c r="H12" s="24">
        <f>(F12+G12)*15</f>
        <v>30</v>
      </c>
      <c r="I12" s="24">
        <f>ROUND((H12*0.75),0)</f>
        <v>23</v>
      </c>
      <c r="J12" s="21" t="s">
        <v>27</v>
      </c>
      <c r="K12" s="25"/>
      <c r="L12" s="26"/>
      <c r="M12" s="21"/>
      <c r="N12" s="22" t="s">
        <v>29</v>
      </c>
      <c r="O12" s="40" t="s">
        <v>47</v>
      </c>
    </row>
    <row r="13" spans="1:15" s="8" customFormat="1" ht="26.25" customHeight="1">
      <c r="A13" s="9"/>
      <c r="B13" s="50"/>
      <c r="C13" s="51"/>
      <c r="D13" s="10" t="s">
        <v>39</v>
      </c>
      <c r="E13" s="10"/>
      <c r="F13" s="9">
        <f>SUM(F9:F12)</f>
        <v>7</v>
      </c>
      <c r="G13" s="9">
        <f>SUM(G8:G12)</f>
        <v>0</v>
      </c>
      <c r="H13" s="9">
        <f>SUM(H9:H12)</f>
        <v>105</v>
      </c>
      <c r="I13" s="9">
        <f>SUM(I9:I12)</f>
        <v>80</v>
      </c>
      <c r="J13" s="11"/>
      <c r="K13" s="9">
        <f>SUM(K10:K11)</f>
        <v>0</v>
      </c>
      <c r="L13" s="12"/>
      <c r="M13" s="13"/>
      <c r="N13" s="9"/>
      <c r="O13" s="9"/>
    </row>
    <row r="14" spans="5:16" ht="3" customHeight="1">
      <c r="E14" s="16"/>
      <c r="P14" s="14"/>
    </row>
    <row r="15" spans="1:16" s="17" customFormat="1" ht="17.25" customHeight="1">
      <c r="A15" s="49" t="s">
        <v>40</v>
      </c>
      <c r="B15" s="49"/>
      <c r="C15" s="49"/>
      <c r="D15" s="49"/>
      <c r="E15" s="49"/>
      <c r="I15" s="41" t="s">
        <v>41</v>
      </c>
      <c r="J15" s="41"/>
      <c r="K15" s="41"/>
      <c r="L15" s="41"/>
      <c r="N15" s="41" t="s">
        <v>42</v>
      </c>
      <c r="O15" s="41"/>
      <c r="P15" s="18"/>
    </row>
    <row r="16" spans="1:16" s="17" customFormat="1" ht="15" customHeight="1">
      <c r="A16" s="19"/>
      <c r="B16" s="46" t="s">
        <v>43</v>
      </c>
      <c r="C16" s="46"/>
      <c r="D16" s="46"/>
      <c r="E16" s="46"/>
      <c r="F16" s="46"/>
      <c r="I16" s="42"/>
      <c r="J16" s="42"/>
      <c r="K16" s="42"/>
      <c r="L16" s="42"/>
      <c r="N16" s="42"/>
      <c r="O16" s="42"/>
      <c r="P16" s="20"/>
    </row>
    <row r="17" spans="1:16" s="17" customFormat="1" ht="17.25" customHeight="1">
      <c r="A17" s="19"/>
      <c r="B17" s="43" t="s">
        <v>44</v>
      </c>
      <c r="C17" s="43"/>
      <c r="D17" s="43"/>
      <c r="E17" s="43"/>
      <c r="F17" s="43"/>
      <c r="J17" s="19"/>
      <c r="L17" s="20"/>
      <c r="N17" s="19"/>
      <c r="O17" s="20"/>
      <c r="P17" s="20"/>
    </row>
    <row r="18" spans="1:16" s="17" customFormat="1" ht="17.25" customHeight="1">
      <c r="A18" s="19"/>
      <c r="B18" s="44" t="s">
        <v>45</v>
      </c>
      <c r="C18" s="44"/>
      <c r="D18" s="44"/>
      <c r="E18" s="44"/>
      <c r="F18" s="44"/>
      <c r="J18" s="19"/>
      <c r="L18" s="20"/>
      <c r="N18" s="19"/>
      <c r="O18" s="20"/>
      <c r="P18" s="20"/>
    </row>
    <row r="19" spans="1:15" s="17" customFormat="1" ht="19.5" customHeight="1">
      <c r="A19" s="19"/>
      <c r="B19" s="45"/>
      <c r="C19" s="45"/>
      <c r="D19" s="45"/>
      <c r="E19" s="45"/>
      <c r="F19" s="45"/>
      <c r="I19" s="41" t="s">
        <v>48</v>
      </c>
      <c r="J19" s="41"/>
      <c r="K19" s="41"/>
      <c r="L19" s="41"/>
      <c r="N19" s="41" t="s">
        <v>46</v>
      </c>
      <c r="O19" s="41"/>
    </row>
    <row r="20" spans="1:16" ht="15.75" customHeight="1">
      <c r="A20" s="19"/>
      <c r="E20" s="16"/>
      <c r="I20" s="41"/>
      <c r="J20" s="41"/>
      <c r="K20" s="41"/>
      <c r="L20" s="41"/>
      <c r="M20" s="17"/>
      <c r="N20" s="41"/>
      <c r="O20" s="41"/>
      <c r="P20" s="18"/>
    </row>
  </sheetData>
  <sheetProtection/>
  <mergeCells count="48">
    <mergeCell ref="E5:E6"/>
    <mergeCell ref="F5:G5"/>
    <mergeCell ref="A1:D1"/>
    <mergeCell ref="E1:O1"/>
    <mergeCell ref="A2:D2"/>
    <mergeCell ref="E2:O2"/>
    <mergeCell ref="B5:C5"/>
    <mergeCell ref="D5:D6"/>
    <mergeCell ref="J5:J6"/>
    <mergeCell ref="A3:D3"/>
    <mergeCell ref="E3:O3"/>
    <mergeCell ref="A4:D4"/>
    <mergeCell ref="N5:N6"/>
    <mergeCell ref="O5:O6"/>
    <mergeCell ref="A5:A6"/>
    <mergeCell ref="K5:K6"/>
    <mergeCell ref="L5:L6"/>
    <mergeCell ref="M5:M6"/>
    <mergeCell ref="H5:H6"/>
    <mergeCell ref="I5:I6"/>
    <mergeCell ref="G10:G11"/>
    <mergeCell ref="H10:H11"/>
    <mergeCell ref="I10:I11"/>
    <mergeCell ref="A7:O7"/>
    <mergeCell ref="C10:C11"/>
    <mergeCell ref="D10:D11"/>
    <mergeCell ref="E10:E11"/>
    <mergeCell ref="F10:F11"/>
    <mergeCell ref="N15:O15"/>
    <mergeCell ref="K10:K11"/>
    <mergeCell ref="A15:E15"/>
    <mergeCell ref="I15:L15"/>
    <mergeCell ref="B13:C13"/>
    <mergeCell ref="N10:N11"/>
    <mergeCell ref="O10:O11"/>
    <mergeCell ref="J10:J11"/>
    <mergeCell ref="A10:A11"/>
    <mergeCell ref="B10:B11"/>
    <mergeCell ref="I20:L20"/>
    <mergeCell ref="N20:O20"/>
    <mergeCell ref="N16:O16"/>
    <mergeCell ref="B17:F17"/>
    <mergeCell ref="I19:L19"/>
    <mergeCell ref="N19:O19"/>
    <mergeCell ref="B18:F18"/>
    <mergeCell ref="B19:F19"/>
    <mergeCell ref="B16:F16"/>
    <mergeCell ref="I16:L16"/>
  </mergeCells>
  <printOptions horizontalCentered="1"/>
  <pageMargins left="0.236220472440945" right="0.15748031496063" top="0.38" bottom="0.43" header="0.196850393700787" footer="0.196850393700787"/>
  <pageSetup horizontalDpi="600" verticalDpi="600" orientation="landscape" paperSize="9" r:id="rId1"/>
  <headerFooter alignWithMargins="0">
    <oddHeader>&amp;C&amp;D&amp;R&amp;T</oddHeader>
    <oddFooter>&amp;C&amp;A&amp;R&amp;P/&amp;N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Duy Lam</cp:lastModifiedBy>
  <dcterms:created xsi:type="dcterms:W3CDTF">2015-09-16T06:34:07Z</dcterms:created>
  <dcterms:modified xsi:type="dcterms:W3CDTF">2015-10-09T01:14:20Z</dcterms:modified>
  <cp:category/>
  <cp:version/>
  <cp:contentType/>
  <cp:contentStatus/>
</cp:coreProperties>
</file>