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23" sheetId="1" r:id="rId1"/>
  </sheets>
  <externalReferences>
    <externalReference r:id="rId4"/>
  </externalReferences>
  <definedNames>
    <definedName name="_xlnm.Print_Area" localSheetId="0">'Tuan 23'!$A$1:$O$23</definedName>
    <definedName name="_xlnm.Print_Titles" localSheetId="0">'Tuan 23'!$1:$6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L17" authorId="0">
      <text>
        <r>
          <rPr>
            <b/>
            <sz val="9"/>
            <rFont val="Tahoma"/>
            <family val="2"/>
          </rPr>
          <t>Chiều chủ nhật (từ 13h00 đến 16h15)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<sst xmlns="http://schemas.openxmlformats.org/spreadsheetml/2006/main" count="76" uniqueCount="55">
  <si>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</si>
  <si>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</si>
  <si>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</si>
  <si>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23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07/01/2013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13</t>
    </r>
    <r>
      <rPr>
        <b/>
        <i/>
        <sz val="14"/>
        <color indexed="12"/>
        <rFont val="Times New Roman"/>
        <family val="1"/>
      </rPr>
      <t>/01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</si>
  <si>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</si>
  <si>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</si>
  <si>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</si>
  <si>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</si>
  <si>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</si>
  <si>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</si>
  <si>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</si>
  <si>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</si>
  <si>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</si>
  <si>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</si>
  <si>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</si>
  <si>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</si>
  <si>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</si>
  <si>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</si>
  <si>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</si>
  <si>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</si>
  <si>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</si>
  <si>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</si>
  <si>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</si>
  <si>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</si>
  <si>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PSU-ECO</t>
  </si>
  <si>
    <t>Căn Bản Kinh Tế Vi Mô</t>
  </si>
  <si>
    <t>NCS. Trần Đình Uyên</t>
  </si>
  <si>
    <t>Từ tuần 13 đến tuần 23</t>
  </si>
  <si>
    <t>Thứ 2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</si>
  <si>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</si>
  <si>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KẾT THÚC MÔN</t>
  </si>
  <si>
    <t>ECO</t>
  </si>
  <si>
    <t>Thứ 4</t>
  </si>
  <si>
    <t>PSU-ACC</t>
  </si>
  <si>
    <t>Nguyên Lý Kế Toán 1</t>
  </si>
  <si>
    <t>ThS. Nguyễn Thị Kim Hương</t>
  </si>
  <si>
    <t>Thứ 3</t>
  </si>
  <si>
    <t>Tầng 8
(Cơ sở 182 NVL)</t>
  </si>
  <si>
    <t>ACC</t>
  </si>
  <si>
    <t>Thứ 7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</si>
  <si>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</si>
  <si>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</si>
  <si>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</si>
  <si>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Thứ 5</t>
  </si>
  <si>
    <t>Chiều CN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</si>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</sst>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2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5.75"/>
  <cols>
    <col min="1" max="1" width="3.875" style="67" customWidth="1"/>
    <col min="2" max="2" width="7.75390625" style="67" bestFit="1" customWidth="1"/>
    <col min="3" max="3" width="3.75390625" style="67" customWidth="1"/>
    <col min="4" max="4" width="19.50390625" style="68" customWidth="1"/>
    <col min="5" max="5" width="22.625" style="68" bestFit="1" customWidth="1"/>
    <col min="6" max="7" width="3.75390625" style="68" customWidth="1"/>
    <col min="8" max="8" width="6.125" style="68" customWidth="1"/>
    <col min="9" max="9" width="6.375" style="68" customWidth="1"/>
    <col min="10" max="10" width="10.375" style="68" customWidth="1"/>
    <col min="11" max="11" width="6.75390625" style="68" hidden="1" customWidth="1"/>
    <col min="12" max="12" width="7.375" style="68" customWidth="1"/>
    <col min="13" max="13" width="12.625" style="68" bestFit="1" customWidth="1"/>
    <col min="14" max="14" width="10.125" style="67" customWidth="1"/>
    <col min="15" max="15" width="14.125" style="67" customWidth="1"/>
    <col min="16" max="16384" width="9.00390625" style="68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8" customFormat="1" ht="30" customHeight="1">
      <c r="A7" s="21" t="s">
        <v>23</v>
      </c>
      <c r="B7" s="22"/>
      <c r="C7" s="22"/>
      <c r="D7" s="23"/>
      <c r="E7" s="24"/>
      <c r="F7" s="25"/>
      <c r="G7" s="25"/>
      <c r="H7" s="26"/>
      <c r="I7" s="26"/>
      <c r="J7" s="23"/>
      <c r="K7" s="26"/>
      <c r="L7" s="26"/>
      <c r="M7" s="22"/>
      <c r="N7" s="25"/>
      <c r="O7" s="27"/>
    </row>
    <row r="8" spans="1:15" s="28" customFormat="1" ht="20.25" customHeight="1">
      <c r="A8" s="29">
        <v>1</v>
      </c>
      <c r="B8" s="30" t="s">
        <v>24</v>
      </c>
      <c r="C8" s="31">
        <v>151</v>
      </c>
      <c r="D8" s="32" t="s">
        <v>25</v>
      </c>
      <c r="E8" s="32" t="s">
        <v>26</v>
      </c>
      <c r="F8" s="33">
        <v>3</v>
      </c>
      <c r="G8" s="33"/>
      <c r="H8" s="34">
        <f>(F8+G8)*16</f>
        <v>48</v>
      </c>
      <c r="I8" s="34">
        <f>ROUND((H8*1),0)</f>
        <v>48</v>
      </c>
      <c r="J8" s="35" t="s">
        <v>27</v>
      </c>
      <c r="K8" s="36"/>
      <c r="L8" s="37" t="s">
        <v>28</v>
      </c>
      <c r="M8" s="38" t="s">
        <v>29</v>
      </c>
      <c r="N8" s="39"/>
      <c r="O8" s="40" t="s">
        <v>30</v>
      </c>
    </row>
    <row r="9" spans="1:15" s="28" customFormat="1" ht="18" customHeight="1">
      <c r="A9" s="41"/>
      <c r="B9" s="42" t="s">
        <v>31</v>
      </c>
      <c r="C9" s="43">
        <v>151</v>
      </c>
      <c r="D9" s="44" t="s">
        <v>25</v>
      </c>
      <c r="E9" s="44"/>
      <c r="F9" s="45"/>
      <c r="G9" s="45"/>
      <c r="H9" s="46"/>
      <c r="I9" s="46"/>
      <c r="J9" s="47"/>
      <c r="K9" s="36"/>
      <c r="L9" s="37" t="s">
        <v>32</v>
      </c>
      <c r="M9" s="48"/>
      <c r="N9" s="49"/>
      <c r="O9" s="50"/>
    </row>
    <row r="10" spans="1:15" s="28" customFormat="1" ht="15" customHeight="1">
      <c r="A10" s="29">
        <v>2</v>
      </c>
      <c r="B10" s="30" t="s">
        <v>33</v>
      </c>
      <c r="C10" s="31">
        <v>201</v>
      </c>
      <c r="D10" s="32" t="s">
        <v>34</v>
      </c>
      <c r="E10" s="32" t="s">
        <v>35</v>
      </c>
      <c r="F10" s="33">
        <v>3</v>
      </c>
      <c r="G10" s="33"/>
      <c r="H10" s="34">
        <f>(F10+G10)*16</f>
        <v>48</v>
      </c>
      <c r="I10" s="34">
        <f>ROUND((H10*1),0)</f>
        <v>48</v>
      </c>
      <c r="J10" s="35" t="s">
        <v>27</v>
      </c>
      <c r="K10" s="36"/>
      <c r="L10" s="37" t="s">
        <v>36</v>
      </c>
      <c r="M10" s="38" t="s">
        <v>29</v>
      </c>
      <c r="N10" s="39"/>
      <c r="O10" s="39" t="s">
        <v>37</v>
      </c>
    </row>
    <row r="11" spans="1:15" s="28" customFormat="1" ht="15" customHeight="1">
      <c r="A11" s="41"/>
      <c r="B11" s="42" t="s">
        <v>38</v>
      </c>
      <c r="C11" s="43">
        <v>201</v>
      </c>
      <c r="D11" s="44" t="s">
        <v>34</v>
      </c>
      <c r="E11" s="44"/>
      <c r="F11" s="45"/>
      <c r="G11" s="45"/>
      <c r="H11" s="46"/>
      <c r="I11" s="46"/>
      <c r="J11" s="47"/>
      <c r="K11" s="36"/>
      <c r="L11" s="37" t="s">
        <v>39</v>
      </c>
      <c r="M11" s="48"/>
      <c r="N11" s="49"/>
      <c r="O11" s="51"/>
    </row>
    <row r="12" spans="1:15" s="28" customFormat="1" ht="15.75" customHeight="1">
      <c r="A12" s="52"/>
      <c r="B12" s="53"/>
      <c r="C12" s="54"/>
      <c r="D12" s="55" t="s">
        <v>40</v>
      </c>
      <c r="E12" s="56"/>
      <c r="F12" s="52">
        <f>SUM(F8:F11)</f>
        <v>6</v>
      </c>
      <c r="G12" s="52">
        <f>SUM(G8:G11)</f>
        <v>0</v>
      </c>
      <c r="H12" s="52">
        <f>SUM(H8:H11)</f>
        <v>96</v>
      </c>
      <c r="I12" s="52">
        <f>SUM(I8:I11)</f>
        <v>96</v>
      </c>
      <c r="J12" s="57"/>
      <c r="K12" s="58">
        <f>SUM(K8:K11)</f>
        <v>0</v>
      </c>
      <c r="L12" s="59"/>
      <c r="M12" s="60"/>
      <c r="N12" s="52"/>
      <c r="O12" s="52"/>
    </row>
    <row r="13" spans="1:15" s="28" customFormat="1" ht="27" customHeight="1">
      <c r="A13" s="21" t="s">
        <v>41</v>
      </c>
      <c r="B13" s="22"/>
      <c r="C13" s="22"/>
      <c r="D13" s="23"/>
      <c r="E13" s="24"/>
      <c r="F13" s="25"/>
      <c r="G13" s="25"/>
      <c r="H13" s="26"/>
      <c r="I13" s="26"/>
      <c r="J13" s="23"/>
      <c r="K13" s="26"/>
      <c r="L13" s="61"/>
      <c r="M13" s="62"/>
      <c r="N13" s="25"/>
      <c r="O13" s="27"/>
    </row>
    <row r="14" spans="1:15" s="28" customFormat="1" ht="15.75" customHeight="1">
      <c r="A14" s="29">
        <v>1</v>
      </c>
      <c r="B14" s="30" t="s">
        <v>24</v>
      </c>
      <c r="C14" s="31">
        <v>151</v>
      </c>
      <c r="D14" s="32" t="s">
        <v>25</v>
      </c>
      <c r="E14" s="32" t="s">
        <v>26</v>
      </c>
      <c r="F14" s="33">
        <v>3</v>
      </c>
      <c r="G14" s="33"/>
      <c r="H14" s="34">
        <f>(F14+G14)*16</f>
        <v>48</v>
      </c>
      <c r="I14" s="34">
        <f>ROUND((H14*1),0)</f>
        <v>48</v>
      </c>
      <c r="J14" s="35" t="s">
        <v>27</v>
      </c>
      <c r="K14" s="36"/>
      <c r="L14" s="63" t="s">
        <v>36</v>
      </c>
      <c r="M14" s="38" t="s">
        <v>42</v>
      </c>
      <c r="N14" s="39"/>
      <c r="O14" s="40" t="s">
        <v>30</v>
      </c>
    </row>
    <row r="15" spans="1:15" s="28" customFormat="1" ht="15.75" customHeight="1">
      <c r="A15" s="41"/>
      <c r="B15" s="42" t="s">
        <v>31</v>
      </c>
      <c r="C15" s="43">
        <v>151</v>
      </c>
      <c r="D15" s="44" t="s">
        <v>25</v>
      </c>
      <c r="E15" s="44"/>
      <c r="F15" s="45"/>
      <c r="G15" s="45"/>
      <c r="H15" s="46"/>
      <c r="I15" s="46"/>
      <c r="J15" s="47"/>
      <c r="K15" s="36"/>
      <c r="L15" s="64"/>
      <c r="M15" s="65"/>
      <c r="N15" s="49"/>
      <c r="O15" s="50"/>
    </row>
    <row r="16" spans="1:15" s="28" customFormat="1" ht="15.75" customHeight="1">
      <c r="A16" s="29">
        <v>2</v>
      </c>
      <c r="B16" s="30" t="s">
        <v>33</v>
      </c>
      <c r="C16" s="31">
        <v>201</v>
      </c>
      <c r="D16" s="32" t="s">
        <v>34</v>
      </c>
      <c r="E16" s="32" t="s">
        <v>35</v>
      </c>
      <c r="F16" s="33">
        <v>3</v>
      </c>
      <c r="G16" s="33"/>
      <c r="H16" s="34">
        <f>(F16+G16)*16</f>
        <v>48</v>
      </c>
      <c r="I16" s="34">
        <f>ROUND((H16*1),0)</f>
        <v>48</v>
      </c>
      <c r="J16" s="35" t="s">
        <v>27</v>
      </c>
      <c r="K16" s="39"/>
      <c r="L16" s="37" t="s">
        <v>43</v>
      </c>
      <c r="M16" s="38" t="s">
        <v>42</v>
      </c>
      <c r="N16" s="39"/>
      <c r="O16" s="39" t="s">
        <v>37</v>
      </c>
    </row>
    <row r="17" spans="1:15" s="28" customFormat="1" ht="15.75" customHeight="1">
      <c r="A17" s="41"/>
      <c r="B17" s="42" t="s">
        <v>38</v>
      </c>
      <c r="C17" s="43">
        <v>201</v>
      </c>
      <c r="D17" s="44" t="s">
        <v>34</v>
      </c>
      <c r="E17" s="44"/>
      <c r="F17" s="45"/>
      <c r="G17" s="45"/>
      <c r="H17" s="46"/>
      <c r="I17" s="46"/>
      <c r="J17" s="47"/>
      <c r="K17" s="51"/>
      <c r="L17" s="66" t="s">
        <v>44</v>
      </c>
      <c r="M17" s="48"/>
      <c r="N17" s="49"/>
      <c r="O17" s="51"/>
    </row>
    <row r="18" spans="1:15" s="28" customFormat="1" ht="18.75" customHeight="1">
      <c r="A18" s="52"/>
      <c r="B18" s="53"/>
      <c r="C18" s="54"/>
      <c r="D18" s="55" t="s">
        <v>40</v>
      </c>
      <c r="E18" s="56"/>
      <c r="F18" s="52">
        <f>SUM(F14:F17)</f>
        <v>6</v>
      </c>
      <c r="G18" s="52">
        <f>SUM(G14:G17)</f>
        <v>0</v>
      </c>
      <c r="H18" s="52">
        <f>SUM(H14:H17)</f>
        <v>96</v>
      </c>
      <c r="I18" s="52">
        <f>SUM(I14:I17)</f>
        <v>96</v>
      </c>
      <c r="J18" s="57"/>
      <c r="K18" s="58">
        <f>SUM(K14:K17)</f>
        <v>0</v>
      </c>
      <c r="L18" s="59"/>
      <c r="M18" s="60"/>
      <c r="N18" s="52"/>
      <c r="O18" s="52"/>
    </row>
    <row r="19" spans="5:16" ht="6" customHeight="1">
      <c r="E19" s="69"/>
      <c r="P19" s="67"/>
    </row>
    <row r="20" spans="1:16" s="71" customFormat="1" ht="17.25" customHeight="1">
      <c r="A20" s="70" t="s">
        <v>45</v>
      </c>
      <c r="B20" s="70"/>
      <c r="C20" s="70"/>
      <c r="D20" s="70"/>
      <c r="E20" s="70"/>
      <c r="I20" s="1" t="s">
        <v>46</v>
      </c>
      <c r="J20" s="1"/>
      <c r="K20" s="1"/>
      <c r="L20" s="1"/>
      <c r="N20" s="1" t="s">
        <v>47</v>
      </c>
      <c r="O20" s="1"/>
      <c r="P20" s="72"/>
    </row>
    <row r="21" spans="1:16" s="71" customFormat="1" ht="15" customHeight="1">
      <c r="A21" s="73"/>
      <c r="B21" s="74" t="s">
        <v>48</v>
      </c>
      <c r="C21" s="74"/>
      <c r="D21" s="74"/>
      <c r="E21" s="74"/>
      <c r="F21" s="74"/>
      <c r="I21" s="75" t="s">
        <v>49</v>
      </c>
      <c r="J21" s="75"/>
      <c r="K21" s="75"/>
      <c r="L21" s="75"/>
      <c r="N21" s="75" t="s">
        <v>50</v>
      </c>
      <c r="O21" s="75"/>
      <c r="P21" s="76"/>
    </row>
    <row r="22" spans="1:16" s="71" customFormat="1" ht="17.25" customHeight="1">
      <c r="A22" s="73"/>
      <c r="B22" s="77" t="s">
        <v>51</v>
      </c>
      <c r="C22" s="77"/>
      <c r="D22" s="77"/>
      <c r="E22" s="77"/>
      <c r="F22" s="77"/>
      <c r="J22" s="73"/>
      <c r="L22" s="76"/>
      <c r="N22" s="73"/>
      <c r="O22" s="76"/>
      <c r="P22" s="76"/>
    </row>
    <row r="23" spans="1:15" s="71" customFormat="1" ht="19.5" customHeight="1">
      <c r="A23" s="73"/>
      <c r="B23" s="78" t="s">
        <v>52</v>
      </c>
      <c r="C23" s="78"/>
      <c r="D23" s="78"/>
      <c r="E23" s="78"/>
      <c r="F23" s="78"/>
      <c r="I23" s="1" t="s">
        <v>53</v>
      </c>
      <c r="J23" s="1"/>
      <c r="K23" s="1"/>
      <c r="L23" s="1"/>
      <c r="N23" s="1" t="s">
        <v>54</v>
      </c>
      <c r="O23" s="1"/>
    </row>
    <row r="24" spans="1:16" ht="15.75" customHeight="1">
      <c r="A24" s="73"/>
      <c r="E24" s="69"/>
      <c r="I24" s="1"/>
      <c r="J24" s="1"/>
      <c r="K24" s="1"/>
      <c r="L24" s="1"/>
      <c r="M24" s="71"/>
      <c r="N24" s="1"/>
      <c r="O24" s="1"/>
      <c r="P24" s="72"/>
    </row>
  </sheetData>
  <sheetProtection/>
  <mergeCells count="87">
    <mergeCell ref="I24:L24"/>
    <mergeCell ref="N24:O24"/>
    <mergeCell ref="B21:F21"/>
    <mergeCell ref="I21:L21"/>
    <mergeCell ref="N21:O21"/>
    <mergeCell ref="B22:F22"/>
    <mergeCell ref="B23:F23"/>
    <mergeCell ref="I23:L23"/>
    <mergeCell ref="N23:O23"/>
    <mergeCell ref="N16:N17"/>
    <mergeCell ref="O16:O17"/>
    <mergeCell ref="B18:C18"/>
    <mergeCell ref="A20:E20"/>
    <mergeCell ref="I20:L20"/>
    <mergeCell ref="N20:O20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I14:I15"/>
    <mergeCell ref="J14:J15"/>
    <mergeCell ref="L14:L15"/>
    <mergeCell ref="M14:M15"/>
    <mergeCell ref="N14:N15"/>
    <mergeCell ref="O14:O15"/>
    <mergeCell ref="O10:O11"/>
    <mergeCell ref="B12:C12"/>
    <mergeCell ref="A14:A15"/>
    <mergeCell ref="B14:B15"/>
    <mergeCell ref="C14:C15"/>
    <mergeCell ref="D14:D15"/>
    <mergeCell ref="E14:E15"/>
    <mergeCell ref="F14:F15"/>
    <mergeCell ref="G14:G15"/>
    <mergeCell ref="H14:H15"/>
    <mergeCell ref="G10:G11"/>
    <mergeCell ref="H10:H11"/>
    <mergeCell ref="I10:I11"/>
    <mergeCell ref="J10:J11"/>
    <mergeCell ref="M10:M11"/>
    <mergeCell ref="N10:N11"/>
    <mergeCell ref="J8:J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3"/>
  <headerFooter alignWithMargins="0">
    <oddHeader>&amp;C&amp;A&amp;R&amp;T</oddHeader>
    <oddFooter>&amp;C&amp;D&amp;R&amp;P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2013-01-05T01:43:11Z</dcterms:created>
  <dcterms:modified xsi:type="dcterms:W3CDTF">2013-01-05T01:43:24Z</dcterms:modified>
  <cp:category/>
  <cp:version/>
  <cp:contentType/>
  <cp:contentStatus/>
</cp:coreProperties>
</file>