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27" sheetId="1" r:id="rId1"/>
  </sheets>
  <externalReferences>
    <externalReference r:id="rId4"/>
  </externalReferences>
  <definedNames>
    <definedName name="_xlnm.Print_Area" localSheetId="0">'Tuan 27'!$A$1:$O$15</definedName>
    <definedName name="_xlnm.Print_Titles" localSheetId="0">'Tuan 27'!$1:$6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<sst xmlns="http://schemas.openxmlformats.org/spreadsheetml/2006/main" count="43" uniqueCount="43">
  <si>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</si>
  <si>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</si>
  <si>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</si>
  <si>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02/02/2015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08/02</t>
    </r>
    <r>
      <rPr>
        <b/>
        <i/>
        <sz val="14"/>
        <color indexed="12"/>
        <rFont val="Times New Roman"/>
        <family val="1"/>
      </rPr>
      <t>/2015</t>
    </r>
    <r>
      <rPr>
        <b/>
        <i/>
        <sz val="14"/>
        <color indexed="30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</si>
  <si>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</si>
  <si>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</si>
  <si>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</si>
  <si>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</si>
  <si>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</si>
  <si>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</si>
  <si>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</si>
  <si>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</si>
  <si>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</si>
  <si>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</si>
  <si>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</si>
  <si>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</si>
  <si>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</si>
  <si>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</si>
  <si>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</si>
  <si>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</si>
  <si>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</si>
  <si>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</si>
  <si>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</si>
  <si>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</si>
  <si>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ECO</t>
  </si>
  <si>
    <t>Căn bản kinh tế vi mô</t>
  </si>
  <si>
    <t>ThS. Trương Hoàng Hoa Duyên</t>
  </si>
  <si>
    <t>Từ tuần 15 đến tuần 24</t>
  </si>
  <si>
    <t>Thứ 3</t>
  </si>
  <si>
    <t>GĐ: 401 
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</si>
  <si>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</si>
  <si>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KẾT THÚC MÔN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</si>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</sst>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right" vertical="center"/>
    </xf>
    <xf numFmtId="0" fontId="35" fillId="33" borderId="13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5" fillId="33" borderId="14" xfId="0" applyFont="1" applyFill="1" applyBorder="1" applyAlignment="1">
      <alignment horizontal="right" vertical="center"/>
    </xf>
    <xf numFmtId="0" fontId="35" fillId="33" borderId="19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left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 quotePrefix="1">
      <alignment horizontal="left" vertical="center"/>
    </xf>
    <xf numFmtId="0" fontId="40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.%20B20%20(&#272;&#7907;t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5"/>
      <sheetName val="Tuan 16"/>
      <sheetName val="Tuan 17"/>
      <sheetName val="Tuan 18"/>
      <sheetName val="Tuan 19"/>
      <sheetName val="Tuan 20"/>
      <sheetName val="Tuan 21"/>
      <sheetName val="Tuan 22"/>
      <sheetName val="Tuan 23"/>
      <sheetName val="Tuan 24"/>
      <sheetName val="Tuan 25"/>
      <sheetName val="Tuan 26"/>
      <sheetName val="Tuan 27"/>
      <sheetName val="TIẾN ĐỘ"/>
      <sheetName val="LỊCH BẬ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1">
      <selection activeCell="O8" sqref="O8:O9"/>
    </sheetView>
  </sheetViews>
  <sheetFormatPr defaultColWidth="9.00390625" defaultRowHeight="15.75"/>
  <cols>
    <col min="1" max="1" width="3.875" style="58" customWidth="1"/>
    <col min="2" max="2" width="4.50390625" style="58" bestFit="1" customWidth="1"/>
    <col min="3" max="3" width="4.25390625" style="58" bestFit="1" customWidth="1"/>
    <col min="4" max="4" width="18.125" style="59" bestFit="1" customWidth="1"/>
    <col min="5" max="5" width="20.50390625" style="59" bestFit="1" customWidth="1"/>
    <col min="6" max="6" width="4.25390625" style="59" customWidth="1"/>
    <col min="7" max="7" width="3.75390625" style="59" customWidth="1"/>
    <col min="8" max="8" width="6.125" style="59" customWidth="1"/>
    <col min="9" max="9" width="6.375" style="59" customWidth="1"/>
    <col min="10" max="10" width="9.125" style="59" customWidth="1"/>
    <col min="11" max="11" width="6.75390625" style="59" hidden="1" customWidth="1"/>
    <col min="12" max="12" width="6.125" style="59" customWidth="1"/>
    <col min="13" max="13" width="13.50390625" style="59" customWidth="1"/>
    <col min="14" max="14" width="23.625" style="58" customWidth="1"/>
    <col min="15" max="15" width="10.00390625" style="58" customWidth="1"/>
    <col min="16" max="16384" width="9.00390625" style="59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6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6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" customHeight="1">
      <c r="A7" s="21" t="s">
        <v>23</v>
      </c>
      <c r="B7" s="22"/>
      <c r="C7" s="22"/>
      <c r="D7" s="22"/>
      <c r="E7" s="22"/>
      <c r="F7" s="22"/>
      <c r="G7" s="22"/>
      <c r="H7" s="23"/>
      <c r="I7" s="23"/>
      <c r="J7" s="24"/>
      <c r="K7" s="23"/>
      <c r="L7" s="23"/>
      <c r="M7" s="23"/>
      <c r="N7" s="25"/>
      <c r="O7" s="26"/>
    </row>
    <row r="8" spans="1:15" s="27" customFormat="1" ht="31.5" customHeight="1">
      <c r="A8" s="28">
        <v>1</v>
      </c>
      <c r="B8" s="29" t="s">
        <v>24</v>
      </c>
      <c r="C8" s="30">
        <v>151</v>
      </c>
      <c r="D8" s="31" t="s">
        <v>25</v>
      </c>
      <c r="E8" s="31" t="s">
        <v>26</v>
      </c>
      <c r="F8" s="32">
        <v>3</v>
      </c>
      <c r="G8" s="32"/>
      <c r="H8" s="33">
        <f>(F8+G8)*15</f>
        <v>45</v>
      </c>
      <c r="I8" s="33">
        <f>ROUND((H8*0.75),0)</f>
        <v>34</v>
      </c>
      <c r="J8" s="34" t="s">
        <v>27</v>
      </c>
      <c r="K8" s="35"/>
      <c r="L8" s="36" t="s">
        <v>28</v>
      </c>
      <c r="M8" s="34" t="s">
        <v>29</v>
      </c>
      <c r="N8" s="37" t="s">
        <v>30</v>
      </c>
      <c r="O8" s="38" t="s">
        <v>31</v>
      </c>
    </row>
    <row r="9" spans="1:15" s="27" customFormat="1" ht="31.5" customHeight="1">
      <c r="A9" s="39"/>
      <c r="B9" s="40"/>
      <c r="C9" s="41"/>
      <c r="D9" s="42"/>
      <c r="E9" s="42"/>
      <c r="F9" s="43"/>
      <c r="G9" s="43"/>
      <c r="H9" s="44"/>
      <c r="I9" s="44"/>
      <c r="J9" s="45"/>
      <c r="K9" s="46"/>
      <c r="L9" s="47"/>
      <c r="M9" s="45"/>
      <c r="N9" s="48"/>
      <c r="O9" s="49"/>
    </row>
    <row r="10" spans="1:15" s="27" customFormat="1" ht="31.5" customHeight="1">
      <c r="A10" s="50"/>
      <c r="B10" s="51"/>
      <c r="C10" s="52"/>
      <c r="D10" s="53" t="s">
        <v>32</v>
      </c>
      <c r="E10" s="54"/>
      <c r="F10" s="50">
        <f>SUM(F8:F9)</f>
        <v>3</v>
      </c>
      <c r="G10" s="50">
        <f>SUM(G8:G9)</f>
        <v>0</v>
      </c>
      <c r="H10" s="50">
        <f>SUM(H8:H9)</f>
        <v>45</v>
      </c>
      <c r="I10" s="50">
        <f>SUM(I8:I9)</f>
        <v>34</v>
      </c>
      <c r="J10" s="55"/>
      <c r="K10" s="50" t="e">
        <f>SUM(#REF!)</f>
        <v>#REF!</v>
      </c>
      <c r="L10" s="56"/>
      <c r="M10" s="57"/>
      <c r="N10" s="50"/>
      <c r="O10" s="50"/>
    </row>
    <row r="11" spans="5:16" ht="3" customHeight="1">
      <c r="E11" s="60"/>
      <c r="P11" s="58"/>
    </row>
    <row r="12" spans="1:16" s="62" customFormat="1" ht="17.25" customHeight="1">
      <c r="A12" s="61" t="s">
        <v>33</v>
      </c>
      <c r="B12" s="61"/>
      <c r="C12" s="61"/>
      <c r="D12" s="61"/>
      <c r="E12" s="61"/>
      <c r="I12" s="1" t="s">
        <v>34</v>
      </c>
      <c r="J12" s="1"/>
      <c r="K12" s="1"/>
      <c r="L12" s="1"/>
      <c r="N12" s="1" t="s">
        <v>35</v>
      </c>
      <c r="O12" s="1"/>
      <c r="P12" s="63"/>
    </row>
    <row r="13" spans="1:16" s="62" customFormat="1" ht="15" customHeight="1">
      <c r="A13" s="64"/>
      <c r="B13" s="65" t="s">
        <v>36</v>
      </c>
      <c r="C13" s="65"/>
      <c r="D13" s="65"/>
      <c r="E13" s="65"/>
      <c r="F13" s="65"/>
      <c r="I13" s="66" t="s">
        <v>37</v>
      </c>
      <c r="J13" s="66"/>
      <c r="K13" s="66"/>
      <c r="L13" s="66"/>
      <c r="N13" s="66" t="s">
        <v>38</v>
      </c>
      <c r="O13" s="66"/>
      <c r="P13" s="67"/>
    </row>
    <row r="14" spans="1:16" s="62" customFormat="1" ht="17.25" customHeight="1">
      <c r="A14" s="64"/>
      <c r="B14" s="68" t="s">
        <v>39</v>
      </c>
      <c r="C14" s="68"/>
      <c r="D14" s="68"/>
      <c r="E14" s="68"/>
      <c r="F14" s="68"/>
      <c r="J14" s="64"/>
      <c r="L14" s="67"/>
      <c r="N14" s="64"/>
      <c r="O14" s="67"/>
      <c r="P14" s="67"/>
    </row>
    <row r="15" spans="1:15" s="62" customFormat="1" ht="19.5" customHeight="1">
      <c r="A15" s="64"/>
      <c r="B15" s="69" t="s">
        <v>40</v>
      </c>
      <c r="C15" s="69"/>
      <c r="D15" s="69"/>
      <c r="E15" s="69"/>
      <c r="F15" s="69"/>
      <c r="I15" s="1" t="s">
        <v>41</v>
      </c>
      <c r="J15" s="1"/>
      <c r="K15" s="1"/>
      <c r="L15" s="1"/>
      <c r="N15" s="1" t="s">
        <v>42</v>
      </c>
      <c r="O15" s="1"/>
    </row>
    <row r="16" spans="1:16" ht="15.75" customHeight="1">
      <c r="A16" s="64"/>
      <c r="E16" s="60"/>
      <c r="I16" s="1"/>
      <c r="J16" s="1"/>
      <c r="K16" s="1"/>
      <c r="L16" s="1"/>
      <c r="M16" s="62"/>
      <c r="N16" s="1"/>
      <c r="O16" s="1"/>
      <c r="P16" s="63"/>
    </row>
  </sheetData>
  <sheetProtection/>
  <mergeCells count="48">
    <mergeCell ref="B14:F14"/>
    <mergeCell ref="B15:F15"/>
    <mergeCell ref="I15:L15"/>
    <mergeCell ref="N15:O15"/>
    <mergeCell ref="I16:L16"/>
    <mergeCell ref="N16:O16"/>
    <mergeCell ref="O8:O9"/>
    <mergeCell ref="B10:C10"/>
    <mergeCell ref="A12:E12"/>
    <mergeCell ref="I12:L12"/>
    <mergeCell ref="N12:O12"/>
    <mergeCell ref="B13:F13"/>
    <mergeCell ref="I13:L13"/>
    <mergeCell ref="N13:O13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9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2015-02-02T06:06:28Z</dcterms:created>
  <dcterms:modified xsi:type="dcterms:W3CDTF">2015-02-02T06:06:40Z</dcterms:modified>
  <cp:category/>
  <cp:version/>
  <cp:contentType/>
  <cp:contentStatus/>
</cp:coreProperties>
</file>