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9" sheetId="1" r:id="rId1"/>
  </sheets>
  <definedNames>
    <definedName name="_xlnm.Print_Area" localSheetId="0">'Tuan 9'!$A$1:$O$20</definedName>
    <definedName name="_xlnm.Print_Titles" localSheetId="0">'Tuan 9'!$1:$6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<sst xmlns="http://schemas.openxmlformats.org/spreadsheetml/2006/main" count="66" uniqueCount="53">
  <si>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</si>
  <si>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</si>
  <si>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</si>
  <si>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</si>
  <si>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</si>
  <si>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</si>
  <si>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</si>
  <si>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</si>
  <si>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</si>
  <si>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</si>
  <si>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</si>
  <si>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</si>
  <si>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</si>
  <si>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</si>
  <si>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</si>
  <si>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</si>
  <si>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</si>
  <si>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</si>
  <si>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</si>
  <si>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</si>
  <si>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</si>
  <si>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</si>
  <si>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</si>
  <si>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B21QTH+B21KKT+B21KDN+B21DLL) - ĐỢT 1</t>
    </r>
  </si>
  <si>
    <t>COM</t>
  </si>
  <si>
    <t>Nói &amp; Trình bày tiếng Việt</t>
  </si>
  <si>
    <t>ThS. Ngô Thị Thảo Quỳnh</t>
  </si>
  <si>
    <t>Từ tuần 01 đến tuần 11</t>
  </si>
  <si>
    <t>GĐ: 401
(182 NVL)</t>
  </si>
  <si>
    <t>Sinh viên Bằng 1 tất cả các ngành</t>
  </si>
  <si>
    <t>MGT</t>
  </si>
  <si>
    <t>Khởi sự doanh nghiệp</t>
  </si>
  <si>
    <t>ThS. Nguyễn Thị Kim Bài</t>
  </si>
  <si>
    <t>Thứ 3</t>
  </si>
  <si>
    <t>Lớp B21
(KDN+KKT)</t>
  </si>
  <si>
    <t>ACC</t>
  </si>
  <si>
    <t>Nguyên lý kế toán 1</t>
  </si>
  <si>
    <t>ThS. Mai Hoàng Hải</t>
  </si>
  <si>
    <t>Thứ 4</t>
  </si>
  <si>
    <t>Tầng 4</t>
  </si>
  <si>
    <t>Viết tiếng Việt</t>
  </si>
  <si>
    <t>ThS. Hoàng Thị Hường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</si>
  <si>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</si>
  <si>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</si>
  <si>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</si>
  <si>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</si>
  <si>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</si>
  <si>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</si>
  <si>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</si>
  <si>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ThS. Hồ Hà Đông</t>
  </si>
  <si>
    <t>Kết thúc môn 
Tuần 8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</si>
  <si>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9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28/09/2015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04/10/2015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</si>
  <si>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Nguyễn Thị Quỳnh Trang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</si>
</sst>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24" borderId="0" xfId="0" applyFont="1" applyFill="1" applyAlignment="1">
      <alignment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left" vertical="center"/>
    </xf>
    <xf numFmtId="0" fontId="36" fillId="3" borderId="1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left" vertical="center"/>
    </xf>
    <xf numFmtId="0" fontId="36" fillId="24" borderId="17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  <xf numFmtId="0" fontId="39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L11" sqref="L11:L12"/>
    </sheetView>
  </sheetViews>
  <sheetFormatPr defaultColWidth="9.00390625" defaultRowHeight="15.75"/>
  <cols>
    <col min="1" max="1" width="3.875" style="14" customWidth="1"/>
    <col min="2" max="2" width="4.50390625" style="14" bestFit="1" customWidth="1"/>
    <col min="3" max="3" width="4.25390625" style="14" bestFit="1" customWidth="1"/>
    <col min="4" max="4" width="19.75390625" style="15" customWidth="1"/>
    <col min="5" max="5" width="20.00390625" style="15" customWidth="1"/>
    <col min="6" max="6" width="4.25390625" style="15" customWidth="1"/>
    <col min="7" max="7" width="3.75390625" style="15" customWidth="1"/>
    <col min="8" max="8" width="6.125" style="15" customWidth="1"/>
    <col min="9" max="9" width="6.375" style="15" customWidth="1"/>
    <col min="10" max="10" width="8.625" style="15" customWidth="1"/>
    <col min="11" max="11" width="6.75390625" style="15" hidden="1" customWidth="1"/>
    <col min="12" max="12" width="6.625" style="15" customWidth="1"/>
    <col min="13" max="13" width="8.375" style="15" customWidth="1"/>
    <col min="14" max="14" width="26.625" style="14" customWidth="1"/>
    <col min="15" max="15" width="10.875" style="14" customWidth="1"/>
    <col min="16" max="16384" width="9.00390625" style="15" customWidth="1"/>
  </cols>
  <sheetData>
    <row r="1" spans="1:15" s="1" customFormat="1" ht="18.75" customHeight="1">
      <c r="A1" s="42" t="s">
        <v>0</v>
      </c>
      <c r="B1" s="42"/>
      <c r="C1" s="42"/>
      <c r="D1" s="42"/>
      <c r="E1" s="75" t="s">
        <v>1</v>
      </c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" customFormat="1" ht="17.25" customHeight="1">
      <c r="A2" s="42" t="s">
        <v>2</v>
      </c>
      <c r="B2" s="42"/>
      <c r="C2" s="42"/>
      <c r="D2" s="42"/>
      <c r="E2" s="76" t="s">
        <v>51</v>
      </c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" customFormat="1" ht="20.25" customHeight="1">
      <c r="A3" s="72" t="s">
        <v>3</v>
      </c>
      <c r="B3" s="72"/>
      <c r="C3" s="72"/>
      <c r="D3" s="72"/>
      <c r="E3" s="73" t="s">
        <v>4</v>
      </c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1" customFormat="1" ht="19.5">
      <c r="A4" s="74" t="s">
        <v>5</v>
      </c>
      <c r="B4" s="74"/>
      <c r="C4" s="74"/>
      <c r="D4" s="74"/>
      <c r="E4" s="2"/>
      <c r="M4" s="3"/>
      <c r="N4" s="4"/>
      <c r="O4" s="4"/>
    </row>
    <row r="5" spans="1:15" s="5" customFormat="1" ht="21.75" customHeight="1">
      <c r="A5" s="77" t="s">
        <v>6</v>
      </c>
      <c r="B5" s="71" t="s">
        <v>7</v>
      </c>
      <c r="C5" s="71"/>
      <c r="D5" s="69" t="s">
        <v>8</v>
      </c>
      <c r="E5" s="69" t="s">
        <v>9</v>
      </c>
      <c r="F5" s="77" t="s">
        <v>10</v>
      </c>
      <c r="G5" s="79"/>
      <c r="H5" s="69" t="s">
        <v>11</v>
      </c>
      <c r="I5" s="69" t="s">
        <v>12</v>
      </c>
      <c r="J5" s="69" t="s">
        <v>13</v>
      </c>
      <c r="K5" s="69" t="s">
        <v>14</v>
      </c>
      <c r="L5" s="69" t="s">
        <v>15</v>
      </c>
      <c r="M5" s="69" t="s">
        <v>16</v>
      </c>
      <c r="N5" s="69" t="s">
        <v>17</v>
      </c>
      <c r="O5" s="69" t="s">
        <v>18</v>
      </c>
    </row>
    <row r="6" spans="1:15" s="5" customFormat="1" ht="21.75" customHeight="1">
      <c r="A6" s="78"/>
      <c r="B6" s="6" t="s">
        <v>19</v>
      </c>
      <c r="C6" s="6" t="s">
        <v>20</v>
      </c>
      <c r="D6" s="70"/>
      <c r="E6" s="70"/>
      <c r="F6" s="7" t="s">
        <v>21</v>
      </c>
      <c r="G6" s="7" t="s">
        <v>22</v>
      </c>
      <c r="H6" s="70"/>
      <c r="I6" s="70"/>
      <c r="J6" s="70"/>
      <c r="K6" s="70"/>
      <c r="L6" s="70"/>
      <c r="M6" s="70"/>
      <c r="N6" s="70"/>
      <c r="O6" s="70"/>
    </row>
    <row r="7" spans="1:15" s="8" customFormat="1" ht="24" customHeight="1">
      <c r="A7" s="66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5" s="8" customFormat="1" ht="31.5" customHeight="1">
      <c r="A8" s="27">
        <v>1</v>
      </c>
      <c r="B8" s="28" t="s">
        <v>24</v>
      </c>
      <c r="C8" s="29">
        <v>101</v>
      </c>
      <c r="D8" s="30" t="s">
        <v>25</v>
      </c>
      <c r="E8" s="31" t="s">
        <v>26</v>
      </c>
      <c r="F8" s="23">
        <v>2</v>
      </c>
      <c r="G8" s="23"/>
      <c r="H8" s="24">
        <f>(F8+G8)*15</f>
        <v>30</v>
      </c>
      <c r="I8" s="24">
        <f>ROUND((H8*0.75),0)</f>
        <v>23</v>
      </c>
      <c r="J8" s="21" t="s">
        <v>27</v>
      </c>
      <c r="K8" s="25"/>
      <c r="L8" s="26"/>
      <c r="M8" s="21"/>
      <c r="N8" s="22" t="s">
        <v>29</v>
      </c>
      <c r="O8" s="32" t="s">
        <v>50</v>
      </c>
    </row>
    <row r="9" spans="1:15" s="8" customFormat="1" ht="24.75" customHeight="1">
      <c r="A9" s="61">
        <v>1</v>
      </c>
      <c r="B9" s="63" t="s">
        <v>24</v>
      </c>
      <c r="C9" s="34">
        <v>101</v>
      </c>
      <c r="D9" s="36" t="s">
        <v>25</v>
      </c>
      <c r="E9" s="38" t="s">
        <v>32</v>
      </c>
      <c r="F9" s="40">
        <v>2</v>
      </c>
      <c r="G9" s="40"/>
      <c r="H9" s="64">
        <f>(F9+G9)*15</f>
        <v>30</v>
      </c>
      <c r="I9" s="64">
        <f>ROUND((H9*0.75),0)</f>
        <v>23</v>
      </c>
      <c r="J9" s="52" t="s">
        <v>27</v>
      </c>
      <c r="K9" s="48"/>
      <c r="L9" s="50" t="s">
        <v>33</v>
      </c>
      <c r="M9" s="52" t="s">
        <v>28</v>
      </c>
      <c r="N9" s="57" t="s">
        <v>29</v>
      </c>
      <c r="O9" s="59" t="s">
        <v>34</v>
      </c>
    </row>
    <row r="10" spans="1:15" s="8" customFormat="1" ht="24.75" customHeight="1">
      <c r="A10" s="62"/>
      <c r="B10" s="33" t="s">
        <v>30</v>
      </c>
      <c r="C10" s="35">
        <v>406</v>
      </c>
      <c r="D10" s="37" t="s">
        <v>31</v>
      </c>
      <c r="E10" s="39"/>
      <c r="F10" s="41"/>
      <c r="G10" s="41"/>
      <c r="H10" s="65"/>
      <c r="I10" s="65"/>
      <c r="J10" s="53"/>
      <c r="K10" s="49"/>
      <c r="L10" s="51"/>
      <c r="M10" s="53"/>
      <c r="N10" s="58"/>
      <c r="O10" s="60"/>
    </row>
    <row r="11" spans="1:15" s="8" customFormat="1" ht="24.75" customHeight="1">
      <c r="A11" s="61">
        <v>2</v>
      </c>
      <c r="B11" s="63" t="s">
        <v>35</v>
      </c>
      <c r="C11" s="34">
        <v>201</v>
      </c>
      <c r="D11" s="36" t="s">
        <v>36</v>
      </c>
      <c r="E11" s="38" t="s">
        <v>37</v>
      </c>
      <c r="F11" s="40">
        <v>3</v>
      </c>
      <c r="G11" s="40"/>
      <c r="H11" s="64">
        <f>(F11+G11)*15</f>
        <v>45</v>
      </c>
      <c r="I11" s="64">
        <f>ROUND((H11*0.75),0)</f>
        <v>34</v>
      </c>
      <c r="J11" s="52" t="s">
        <v>27</v>
      </c>
      <c r="K11" s="48"/>
      <c r="L11" s="50" t="s">
        <v>38</v>
      </c>
      <c r="M11" s="52" t="s">
        <v>28</v>
      </c>
      <c r="N11" s="57" t="s">
        <v>29</v>
      </c>
      <c r="O11" s="52" t="s">
        <v>39</v>
      </c>
    </row>
    <row r="12" spans="1:17" s="8" customFormat="1" ht="24.75" customHeight="1">
      <c r="A12" s="62"/>
      <c r="B12" s="33" t="s">
        <v>30</v>
      </c>
      <c r="C12" s="35">
        <v>406</v>
      </c>
      <c r="D12" s="37" t="s">
        <v>31</v>
      </c>
      <c r="E12" s="39"/>
      <c r="F12" s="41"/>
      <c r="G12" s="41"/>
      <c r="H12" s="65"/>
      <c r="I12" s="65"/>
      <c r="J12" s="53"/>
      <c r="K12" s="49"/>
      <c r="L12" s="51"/>
      <c r="M12" s="53"/>
      <c r="N12" s="58"/>
      <c r="O12" s="53"/>
      <c r="Q12" s="8">
        <f>6.75/2</f>
        <v>3.375</v>
      </c>
    </row>
    <row r="13" spans="1:15" s="8" customFormat="1" ht="30" customHeight="1">
      <c r="A13" s="27">
        <v>3</v>
      </c>
      <c r="B13" s="28" t="s">
        <v>24</v>
      </c>
      <c r="C13" s="29">
        <v>102</v>
      </c>
      <c r="D13" s="30" t="s">
        <v>40</v>
      </c>
      <c r="E13" s="31" t="s">
        <v>41</v>
      </c>
      <c r="F13" s="23">
        <v>2</v>
      </c>
      <c r="G13" s="23"/>
      <c r="H13" s="24">
        <f>(F13+G13)*15</f>
        <v>30</v>
      </c>
      <c r="I13" s="24">
        <f>ROUND((H13*0.75),0)</f>
        <v>23</v>
      </c>
      <c r="J13" s="21" t="s">
        <v>27</v>
      </c>
      <c r="K13" s="25"/>
      <c r="L13" s="26"/>
      <c r="M13" s="21"/>
      <c r="N13" s="22" t="s">
        <v>29</v>
      </c>
      <c r="O13" s="32" t="s">
        <v>50</v>
      </c>
    </row>
    <row r="14" spans="1:15" s="8" customFormat="1" ht="26.25" customHeight="1">
      <c r="A14" s="9"/>
      <c r="B14" s="55"/>
      <c r="C14" s="56"/>
      <c r="D14" s="10" t="s">
        <v>42</v>
      </c>
      <c r="E14" s="10"/>
      <c r="F14" s="9">
        <f>SUM(F9:F13)</f>
        <v>7</v>
      </c>
      <c r="G14" s="9">
        <f>SUM(G8:G13)</f>
        <v>0</v>
      </c>
      <c r="H14" s="9">
        <f>SUM(H9:H13)</f>
        <v>105</v>
      </c>
      <c r="I14" s="9">
        <f>SUM(I9:I13)</f>
        <v>80</v>
      </c>
      <c r="J14" s="11"/>
      <c r="K14" s="9">
        <f>SUM(K11:K12)</f>
        <v>0</v>
      </c>
      <c r="L14" s="12"/>
      <c r="M14" s="13"/>
      <c r="N14" s="9"/>
      <c r="O14" s="9"/>
    </row>
    <row r="15" spans="5:16" ht="3" customHeight="1">
      <c r="E15" s="16"/>
      <c r="P15" s="14"/>
    </row>
    <row r="16" spans="1:16" s="17" customFormat="1" ht="17.25" customHeight="1">
      <c r="A16" s="54" t="s">
        <v>43</v>
      </c>
      <c r="B16" s="54"/>
      <c r="C16" s="54"/>
      <c r="D16" s="54"/>
      <c r="E16" s="54"/>
      <c r="I16" s="42" t="s">
        <v>44</v>
      </c>
      <c r="J16" s="42"/>
      <c r="K16" s="42"/>
      <c r="L16" s="42"/>
      <c r="N16" s="42" t="s">
        <v>45</v>
      </c>
      <c r="O16" s="42"/>
      <c r="P16" s="18"/>
    </row>
    <row r="17" spans="1:16" s="17" customFormat="1" ht="15" customHeight="1">
      <c r="A17" s="19"/>
      <c r="B17" s="43" t="s">
        <v>46</v>
      </c>
      <c r="C17" s="43"/>
      <c r="D17" s="43"/>
      <c r="E17" s="43"/>
      <c r="F17" s="43"/>
      <c r="I17" s="44"/>
      <c r="J17" s="44"/>
      <c r="K17" s="44"/>
      <c r="L17" s="44"/>
      <c r="N17" s="44"/>
      <c r="O17" s="44"/>
      <c r="P17" s="20"/>
    </row>
    <row r="18" spans="1:16" s="17" customFormat="1" ht="17.25" customHeight="1">
      <c r="A18" s="19"/>
      <c r="B18" s="45" t="s">
        <v>47</v>
      </c>
      <c r="C18" s="45"/>
      <c r="D18" s="45"/>
      <c r="E18" s="45"/>
      <c r="F18" s="45"/>
      <c r="J18" s="19"/>
      <c r="L18" s="20"/>
      <c r="N18" s="19"/>
      <c r="O18" s="20"/>
      <c r="P18" s="20"/>
    </row>
    <row r="19" spans="1:16" s="17" customFormat="1" ht="17.25" customHeight="1">
      <c r="A19" s="19"/>
      <c r="B19" s="46" t="s">
        <v>48</v>
      </c>
      <c r="C19" s="46"/>
      <c r="D19" s="46"/>
      <c r="E19" s="46"/>
      <c r="F19" s="46"/>
      <c r="J19" s="19"/>
      <c r="L19" s="20"/>
      <c r="N19" s="19"/>
      <c r="O19" s="20"/>
      <c r="P19" s="20"/>
    </row>
    <row r="20" spans="1:15" s="17" customFormat="1" ht="19.5" customHeight="1">
      <c r="A20" s="19"/>
      <c r="B20" s="47"/>
      <c r="C20" s="47"/>
      <c r="D20" s="47"/>
      <c r="E20" s="47"/>
      <c r="F20" s="47"/>
      <c r="I20" s="42" t="s">
        <v>52</v>
      </c>
      <c r="J20" s="42"/>
      <c r="K20" s="42"/>
      <c r="L20" s="42"/>
      <c r="N20" s="42" t="s">
        <v>49</v>
      </c>
      <c r="O20" s="42"/>
    </row>
    <row r="21" spans="1:16" ht="15.75" customHeight="1">
      <c r="A21" s="19"/>
      <c r="E21" s="16"/>
      <c r="I21" s="42"/>
      <c r="J21" s="42"/>
      <c r="K21" s="42"/>
      <c r="L21" s="42"/>
      <c r="M21" s="17"/>
      <c r="N21" s="42"/>
      <c r="O21" s="42"/>
      <c r="P21" s="18"/>
    </row>
  </sheetData>
  <sheetProtection/>
  <mergeCells count="65">
    <mergeCell ref="A1:D1"/>
    <mergeCell ref="E1:O1"/>
    <mergeCell ref="A2:D2"/>
    <mergeCell ref="E2:O2"/>
    <mergeCell ref="A3:D3"/>
    <mergeCell ref="E3:O3"/>
    <mergeCell ref="A4:D4"/>
    <mergeCell ref="N5:N6"/>
    <mergeCell ref="O5:O6"/>
    <mergeCell ref="A5:A6"/>
    <mergeCell ref="K5:K6"/>
    <mergeCell ref="E5:E6"/>
    <mergeCell ref="F5:G5"/>
    <mergeCell ref="A7:O7"/>
    <mergeCell ref="L5:L6"/>
    <mergeCell ref="M5:M6"/>
    <mergeCell ref="H5:H6"/>
    <mergeCell ref="I5:I6"/>
    <mergeCell ref="B5:C5"/>
    <mergeCell ref="D5:D6"/>
    <mergeCell ref="J5:J6"/>
    <mergeCell ref="E9:E10"/>
    <mergeCell ref="F9:F10"/>
    <mergeCell ref="G9:G10"/>
    <mergeCell ref="H9:H10"/>
    <mergeCell ref="A9:A10"/>
    <mergeCell ref="B9:B10"/>
    <mergeCell ref="C9:C10"/>
    <mergeCell ref="D9:D10"/>
    <mergeCell ref="K9:K10"/>
    <mergeCell ref="L9:L10"/>
    <mergeCell ref="M9:M10"/>
    <mergeCell ref="N9:N10"/>
    <mergeCell ref="I11:I12"/>
    <mergeCell ref="I9:I10"/>
    <mergeCell ref="J9:J10"/>
    <mergeCell ref="J11:J12"/>
    <mergeCell ref="O11:O12"/>
    <mergeCell ref="O9:O10"/>
    <mergeCell ref="A11:A12"/>
    <mergeCell ref="B11:B12"/>
    <mergeCell ref="C11:C12"/>
    <mergeCell ref="D11:D12"/>
    <mergeCell ref="E11:E12"/>
    <mergeCell ref="F11:F12"/>
    <mergeCell ref="G11:G12"/>
    <mergeCell ref="H11:H12"/>
    <mergeCell ref="B19:F19"/>
    <mergeCell ref="B20:F20"/>
    <mergeCell ref="N16:O16"/>
    <mergeCell ref="K11:K12"/>
    <mergeCell ref="L11:L12"/>
    <mergeCell ref="M11:M12"/>
    <mergeCell ref="A16:E16"/>
    <mergeCell ref="I16:L16"/>
    <mergeCell ref="B14:C14"/>
    <mergeCell ref="N11:N12"/>
    <mergeCell ref="B17:F17"/>
    <mergeCell ref="I17:L17"/>
    <mergeCell ref="N17:O17"/>
    <mergeCell ref="B18:F18"/>
    <mergeCell ref="I20:L20"/>
    <mergeCell ref="N20:O20"/>
    <mergeCell ref="I21:L21"/>
    <mergeCell ref="N21:O21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dcterms:created xsi:type="dcterms:W3CDTF">2015-09-16T06:34:07Z</dcterms:created>
  <dcterms:modified xsi:type="dcterms:W3CDTF">2015-09-25T00:34:40Z</dcterms:modified>
  <cp:category/>
  <cp:version/>
  <cp:contentType/>
  <cp:contentStatus/>
</cp:coreProperties>
</file>