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8" sheetId="1" r:id="rId1"/>
  </sheets>
  <definedNames>
    <definedName name="_xlnm.Print_Area" localSheetId="0">'Tuan 8'!$A$1:$O$22</definedName>
    <definedName name="_xlnm.Print_Titles" localSheetId="0">'Tuan 8'!$1:$6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<sst xmlns="http://schemas.openxmlformats.org/spreadsheetml/2006/main" count="74" uniqueCount="55">
  <si>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</si>
  <si>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</si>
  <si>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</si>
  <si>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08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21/09/2015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27/</t>
    </r>
    <r>
      <rPr>
        <b/>
        <i/>
        <sz val="14"/>
        <color indexed="12"/>
        <rFont val="Times New Roman"/>
        <family val="1"/>
      </rPr>
      <t>09/2015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</si>
  <si>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</si>
  <si>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</si>
  <si>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</si>
  <si>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</si>
  <si>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</si>
  <si>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</si>
  <si>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</si>
  <si>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</si>
  <si>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</si>
  <si>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</si>
  <si>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</si>
  <si>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</si>
  <si>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</si>
  <si>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</si>
  <si>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</si>
  <si>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</si>
  <si>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</si>
  <si>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</si>
  <si>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</si>
  <si>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</si>
  <si>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</si>
  <si>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</si>
  <si>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</si>
  <si>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</si>
  <si>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</si>
  <si>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Thứ 6</t>
  </si>
  <si>
    <t>GĐ: 401
(182 NVL)</t>
  </si>
  <si>
    <t>Sinh viên Bằng 1 tất cả các ngành</t>
  </si>
  <si>
    <t>Lớp B21
(QTH+DLL)</t>
  </si>
  <si>
    <t>MGT</t>
  </si>
  <si>
    <t>Khởi sự doanh nghiệp</t>
  </si>
  <si>
    <t>ThS. Nguyễn Thị Kim Bài</t>
  </si>
  <si>
    <t>Thứ 3</t>
  </si>
  <si>
    <t>Lớp B21
(KDN+KKT)</t>
  </si>
  <si>
    <t>ACC</t>
  </si>
  <si>
    <t>Nguyên lý kế toán 1</t>
  </si>
  <si>
    <t>ThS. Mai Hoàng Hải</t>
  </si>
  <si>
    <t>Thứ 4</t>
  </si>
  <si>
    <t>Tầng 4</t>
  </si>
  <si>
    <t>Viết tiếng Việt</t>
  </si>
  <si>
    <t>ThS. Hoàng Thị Hường</t>
  </si>
  <si>
    <t>Thứ 5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</si>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</sst>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24" borderId="0" xfId="0" applyFont="1" applyFill="1" applyAlignment="1">
      <alignment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5" borderId="11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00390625" defaultRowHeight="15.75"/>
  <cols>
    <col min="1" max="1" width="3.875" style="14" customWidth="1"/>
    <col min="2" max="2" width="4.50390625" style="14" bestFit="1" customWidth="1"/>
    <col min="3" max="3" width="4.25390625" style="14" bestFit="1" customWidth="1"/>
    <col min="4" max="4" width="19.75390625" style="15" customWidth="1"/>
    <col min="5" max="5" width="20.00390625" style="15" customWidth="1"/>
    <col min="6" max="6" width="4.25390625" style="15" customWidth="1"/>
    <col min="7" max="7" width="3.75390625" style="15" customWidth="1"/>
    <col min="8" max="8" width="6.125" style="15" customWidth="1"/>
    <col min="9" max="9" width="6.375" style="15" customWidth="1"/>
    <col min="10" max="10" width="8.625" style="15" customWidth="1"/>
    <col min="11" max="11" width="6.75390625" style="15" hidden="1" customWidth="1"/>
    <col min="12" max="12" width="6.625" style="15" customWidth="1"/>
    <col min="13" max="13" width="8.375" style="15" customWidth="1"/>
    <col min="14" max="14" width="26.625" style="14" customWidth="1"/>
    <col min="15" max="15" width="10.875" style="14" customWidth="1"/>
    <col min="16" max="16384" width="9.00390625" style="15" customWidth="1"/>
  </cols>
  <sheetData>
    <row r="1" spans="1:15" s="1" customFormat="1" ht="18.75" customHeight="1">
      <c r="A1" s="21" t="s">
        <v>0</v>
      </c>
      <c r="B1" s="21"/>
      <c r="C1" s="21"/>
      <c r="D1" s="21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1" customFormat="1" ht="17.25" customHeight="1">
      <c r="A2" s="21" t="s">
        <v>2</v>
      </c>
      <c r="B2" s="21"/>
      <c r="C2" s="21"/>
      <c r="D2" s="21"/>
      <c r="E2" s="65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0.25" customHeight="1">
      <c r="A3" s="66" t="s">
        <v>4</v>
      </c>
      <c r="B3" s="66"/>
      <c r="C3" s="66"/>
      <c r="D3" s="66"/>
      <c r="E3" s="67" t="s">
        <v>5</v>
      </c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1" customFormat="1" ht="19.5">
      <c r="A4" s="59" t="s">
        <v>6</v>
      </c>
      <c r="B4" s="59"/>
      <c r="C4" s="59"/>
      <c r="D4" s="59"/>
      <c r="E4" s="2"/>
      <c r="M4" s="3"/>
      <c r="N4" s="4"/>
      <c r="O4" s="4"/>
    </row>
    <row r="5" spans="1:15" s="5" customFormat="1" ht="21.75" customHeight="1">
      <c r="A5" s="60" t="s">
        <v>7</v>
      </c>
      <c r="B5" s="62" t="s">
        <v>8</v>
      </c>
      <c r="C5" s="62"/>
      <c r="D5" s="54" t="s">
        <v>9</v>
      </c>
      <c r="E5" s="54" t="s">
        <v>10</v>
      </c>
      <c r="F5" s="60" t="s">
        <v>11</v>
      </c>
      <c r="G5" s="63"/>
      <c r="H5" s="54" t="s">
        <v>12</v>
      </c>
      <c r="I5" s="54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4" t="s">
        <v>18</v>
      </c>
      <c r="O5" s="54" t="s">
        <v>19</v>
      </c>
    </row>
    <row r="6" spans="1:15" s="5" customFormat="1" ht="21.75" customHeight="1">
      <c r="A6" s="61"/>
      <c r="B6" s="6" t="s">
        <v>20</v>
      </c>
      <c r="C6" s="6" t="s">
        <v>21</v>
      </c>
      <c r="D6" s="55"/>
      <c r="E6" s="55"/>
      <c r="F6" s="7" t="s">
        <v>22</v>
      </c>
      <c r="G6" s="7" t="s">
        <v>23</v>
      </c>
      <c r="H6" s="55"/>
      <c r="I6" s="55"/>
      <c r="J6" s="55"/>
      <c r="K6" s="55"/>
      <c r="L6" s="55"/>
      <c r="M6" s="55"/>
      <c r="N6" s="55"/>
      <c r="O6" s="55"/>
    </row>
    <row r="7" spans="1:15" s="8" customFormat="1" ht="24" customHeight="1">
      <c r="A7" s="56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5" s="8" customFormat="1" ht="24.75" customHeight="1">
      <c r="A8" s="42">
        <v>1</v>
      </c>
      <c r="B8" s="44" t="s">
        <v>25</v>
      </c>
      <c r="C8" s="46">
        <v>101</v>
      </c>
      <c r="D8" s="48" t="s">
        <v>26</v>
      </c>
      <c r="E8" s="50" t="s">
        <v>27</v>
      </c>
      <c r="F8" s="34">
        <v>2</v>
      </c>
      <c r="G8" s="34"/>
      <c r="H8" s="36">
        <f>(F8+G8)*15</f>
        <v>30</v>
      </c>
      <c r="I8" s="36">
        <f>ROUND((H8*0.75),0)</f>
        <v>23</v>
      </c>
      <c r="J8" s="27" t="s">
        <v>28</v>
      </c>
      <c r="K8" s="38"/>
      <c r="L8" s="40" t="s">
        <v>29</v>
      </c>
      <c r="M8" s="27" t="s">
        <v>30</v>
      </c>
      <c r="N8" s="29" t="s">
        <v>31</v>
      </c>
      <c r="O8" s="52" t="s">
        <v>32</v>
      </c>
    </row>
    <row r="9" spans="1:17" s="8" customFormat="1" ht="24.75" customHeight="1">
      <c r="A9" s="43"/>
      <c r="B9" s="45" t="s">
        <v>33</v>
      </c>
      <c r="C9" s="47">
        <v>406</v>
      </c>
      <c r="D9" s="49" t="s">
        <v>34</v>
      </c>
      <c r="E9" s="51"/>
      <c r="F9" s="35"/>
      <c r="G9" s="35"/>
      <c r="H9" s="37"/>
      <c r="I9" s="37"/>
      <c r="J9" s="28"/>
      <c r="K9" s="39"/>
      <c r="L9" s="41"/>
      <c r="M9" s="28"/>
      <c r="N9" s="30"/>
      <c r="O9" s="53"/>
      <c r="Q9" s="8">
        <f>6.75/2</f>
        <v>3.375</v>
      </c>
    </row>
    <row r="10" spans="1:15" s="8" customFormat="1" ht="24.75" customHeight="1">
      <c r="A10" s="42">
        <v>1</v>
      </c>
      <c r="B10" s="44" t="s">
        <v>25</v>
      </c>
      <c r="C10" s="46">
        <v>101</v>
      </c>
      <c r="D10" s="48" t="s">
        <v>26</v>
      </c>
      <c r="E10" s="50" t="s">
        <v>35</v>
      </c>
      <c r="F10" s="34">
        <v>2</v>
      </c>
      <c r="G10" s="34"/>
      <c r="H10" s="36">
        <f>(F10+G10)*15</f>
        <v>30</v>
      </c>
      <c r="I10" s="36">
        <f>ROUND((H10*0.75),0)</f>
        <v>23</v>
      </c>
      <c r="J10" s="27" t="s">
        <v>28</v>
      </c>
      <c r="K10" s="38"/>
      <c r="L10" s="40" t="s">
        <v>36</v>
      </c>
      <c r="M10" s="27" t="s">
        <v>30</v>
      </c>
      <c r="N10" s="29" t="s">
        <v>31</v>
      </c>
      <c r="O10" s="52" t="s">
        <v>37</v>
      </c>
    </row>
    <row r="11" spans="1:15" s="8" customFormat="1" ht="24.75" customHeight="1">
      <c r="A11" s="43"/>
      <c r="B11" s="45" t="s">
        <v>33</v>
      </c>
      <c r="C11" s="47">
        <v>406</v>
      </c>
      <c r="D11" s="49" t="s">
        <v>34</v>
      </c>
      <c r="E11" s="51"/>
      <c r="F11" s="35"/>
      <c r="G11" s="35"/>
      <c r="H11" s="37"/>
      <c r="I11" s="37"/>
      <c r="J11" s="28"/>
      <c r="K11" s="39"/>
      <c r="L11" s="41"/>
      <c r="M11" s="28"/>
      <c r="N11" s="30"/>
      <c r="O11" s="53"/>
    </row>
    <row r="12" spans="1:15" s="8" customFormat="1" ht="24.75" customHeight="1">
      <c r="A12" s="42">
        <v>2</v>
      </c>
      <c r="B12" s="44" t="s">
        <v>38</v>
      </c>
      <c r="C12" s="46">
        <v>201</v>
      </c>
      <c r="D12" s="48" t="s">
        <v>39</v>
      </c>
      <c r="E12" s="50" t="s">
        <v>40</v>
      </c>
      <c r="F12" s="34">
        <v>3</v>
      </c>
      <c r="G12" s="34"/>
      <c r="H12" s="36">
        <f>(F12+G12)*15</f>
        <v>45</v>
      </c>
      <c r="I12" s="36">
        <f>ROUND((H12*0.75),0)</f>
        <v>34</v>
      </c>
      <c r="J12" s="27" t="s">
        <v>28</v>
      </c>
      <c r="K12" s="38"/>
      <c r="L12" s="40" t="s">
        <v>41</v>
      </c>
      <c r="M12" s="27" t="s">
        <v>30</v>
      </c>
      <c r="N12" s="29" t="s">
        <v>31</v>
      </c>
      <c r="O12" s="27" t="s">
        <v>42</v>
      </c>
    </row>
    <row r="13" spans="1:17" s="8" customFormat="1" ht="24.75" customHeight="1">
      <c r="A13" s="43"/>
      <c r="B13" s="45" t="s">
        <v>33</v>
      </c>
      <c r="C13" s="47">
        <v>406</v>
      </c>
      <c r="D13" s="49" t="s">
        <v>34</v>
      </c>
      <c r="E13" s="51"/>
      <c r="F13" s="35"/>
      <c r="G13" s="35"/>
      <c r="H13" s="37"/>
      <c r="I13" s="37"/>
      <c r="J13" s="28"/>
      <c r="K13" s="39"/>
      <c r="L13" s="41"/>
      <c r="M13" s="28"/>
      <c r="N13" s="30"/>
      <c r="O13" s="28"/>
      <c r="Q13" s="8">
        <f>6.75/2</f>
        <v>3.375</v>
      </c>
    </row>
    <row r="14" spans="1:15" s="8" customFormat="1" ht="24.75" customHeight="1">
      <c r="A14" s="42">
        <v>3</v>
      </c>
      <c r="B14" s="44" t="s">
        <v>25</v>
      </c>
      <c r="C14" s="46">
        <v>102</v>
      </c>
      <c r="D14" s="48" t="s">
        <v>43</v>
      </c>
      <c r="E14" s="50" t="s">
        <v>44</v>
      </c>
      <c r="F14" s="34">
        <v>2</v>
      </c>
      <c r="G14" s="34"/>
      <c r="H14" s="36">
        <f>(F14+G14)*15</f>
        <v>30</v>
      </c>
      <c r="I14" s="36">
        <f>ROUND((H14*0.75),0)</f>
        <v>23</v>
      </c>
      <c r="J14" s="27" t="s">
        <v>28</v>
      </c>
      <c r="K14" s="38"/>
      <c r="L14" s="40" t="s">
        <v>45</v>
      </c>
      <c r="M14" s="27" t="s">
        <v>30</v>
      </c>
      <c r="N14" s="29" t="s">
        <v>31</v>
      </c>
      <c r="O14" s="27" t="s">
        <v>42</v>
      </c>
    </row>
    <row r="15" spans="1:17" s="8" customFormat="1" ht="24.75" customHeight="1">
      <c r="A15" s="43"/>
      <c r="B15" s="45" t="s">
        <v>33</v>
      </c>
      <c r="C15" s="47">
        <v>406</v>
      </c>
      <c r="D15" s="49" t="s">
        <v>34</v>
      </c>
      <c r="E15" s="51"/>
      <c r="F15" s="35"/>
      <c r="G15" s="35"/>
      <c r="H15" s="37"/>
      <c r="I15" s="37"/>
      <c r="J15" s="28"/>
      <c r="K15" s="39"/>
      <c r="L15" s="41"/>
      <c r="M15" s="28"/>
      <c r="N15" s="30"/>
      <c r="O15" s="28"/>
      <c r="Q15" s="8">
        <f>6.75/2</f>
        <v>3.375</v>
      </c>
    </row>
    <row r="16" spans="1:15" s="8" customFormat="1" ht="26.25" customHeight="1">
      <c r="A16" s="9"/>
      <c r="B16" s="31"/>
      <c r="C16" s="32"/>
      <c r="D16" s="10" t="s">
        <v>46</v>
      </c>
      <c r="E16" s="10"/>
      <c r="F16" s="9">
        <f>SUM(F10:F15)</f>
        <v>7</v>
      </c>
      <c r="G16" s="9">
        <f>SUM(G8:G15)</f>
        <v>0</v>
      </c>
      <c r="H16" s="9">
        <f>SUM(H10:H15)</f>
        <v>105</v>
      </c>
      <c r="I16" s="9">
        <f>SUM(I10:I15)</f>
        <v>80</v>
      </c>
      <c r="J16" s="11"/>
      <c r="K16" s="9">
        <f>SUM(K12:K13)</f>
        <v>0</v>
      </c>
      <c r="L16" s="12"/>
      <c r="M16" s="13"/>
      <c r="N16" s="9"/>
      <c r="O16" s="9"/>
    </row>
    <row r="17" spans="5:16" ht="3" customHeight="1">
      <c r="E17" s="16"/>
      <c r="P17" s="14"/>
    </row>
    <row r="18" spans="1:16" s="17" customFormat="1" ht="17.25" customHeight="1">
      <c r="A18" s="33" t="s">
        <v>47</v>
      </c>
      <c r="B18" s="33"/>
      <c r="C18" s="33"/>
      <c r="D18" s="33"/>
      <c r="E18" s="33"/>
      <c r="I18" s="21" t="s">
        <v>48</v>
      </c>
      <c r="J18" s="21"/>
      <c r="K18" s="21"/>
      <c r="L18" s="21"/>
      <c r="N18" s="21" t="s">
        <v>49</v>
      </c>
      <c r="O18" s="21"/>
      <c r="P18" s="18"/>
    </row>
    <row r="19" spans="1:16" s="17" customFormat="1" ht="15" customHeight="1">
      <c r="A19" s="19"/>
      <c r="B19" s="22" t="s">
        <v>50</v>
      </c>
      <c r="C19" s="22"/>
      <c r="D19" s="22"/>
      <c r="E19" s="22"/>
      <c r="F19" s="22"/>
      <c r="I19" s="23"/>
      <c r="J19" s="23"/>
      <c r="K19" s="23"/>
      <c r="L19" s="23"/>
      <c r="N19" s="23"/>
      <c r="O19" s="23"/>
      <c r="P19" s="20"/>
    </row>
    <row r="20" spans="1:16" s="17" customFormat="1" ht="17.25" customHeight="1">
      <c r="A20" s="19"/>
      <c r="B20" s="24" t="s">
        <v>51</v>
      </c>
      <c r="C20" s="24"/>
      <c r="D20" s="24"/>
      <c r="E20" s="24"/>
      <c r="F20" s="24"/>
      <c r="J20" s="19"/>
      <c r="L20" s="20"/>
      <c r="N20" s="19"/>
      <c r="O20" s="20"/>
      <c r="P20" s="20"/>
    </row>
    <row r="21" spans="1:16" s="17" customFormat="1" ht="17.25" customHeight="1">
      <c r="A21" s="19"/>
      <c r="B21" s="25" t="s">
        <v>52</v>
      </c>
      <c r="C21" s="25"/>
      <c r="D21" s="25"/>
      <c r="E21" s="25"/>
      <c r="F21" s="25"/>
      <c r="J21" s="19"/>
      <c r="L21" s="20"/>
      <c r="N21" s="19"/>
      <c r="O21" s="20"/>
      <c r="P21" s="20"/>
    </row>
    <row r="22" spans="1:15" s="17" customFormat="1" ht="19.5" customHeight="1">
      <c r="A22" s="19"/>
      <c r="B22" s="26"/>
      <c r="C22" s="26"/>
      <c r="D22" s="26"/>
      <c r="E22" s="26"/>
      <c r="F22" s="26"/>
      <c r="I22" s="21" t="s">
        <v>53</v>
      </c>
      <c r="J22" s="21"/>
      <c r="K22" s="21"/>
      <c r="L22" s="21"/>
      <c r="N22" s="21" t="s">
        <v>54</v>
      </c>
      <c r="O22" s="21"/>
    </row>
    <row r="23" spans="1:16" ht="15.75" customHeight="1">
      <c r="A23" s="19"/>
      <c r="E23" s="16"/>
      <c r="I23" s="21"/>
      <c r="J23" s="21"/>
      <c r="K23" s="21"/>
      <c r="L23" s="21"/>
      <c r="M23" s="17"/>
      <c r="N23" s="21"/>
      <c r="O23" s="21"/>
      <c r="P23" s="18"/>
    </row>
  </sheetData>
  <sheetProtection/>
  <mergeCells count="95">
    <mergeCell ref="E5:E6"/>
    <mergeCell ref="F5:G5"/>
    <mergeCell ref="A1:D1"/>
    <mergeCell ref="E1:O1"/>
    <mergeCell ref="A2:D2"/>
    <mergeCell ref="E2:O2"/>
    <mergeCell ref="A3:D3"/>
    <mergeCell ref="E3:O3"/>
    <mergeCell ref="A4:D4"/>
    <mergeCell ref="A5:A6"/>
    <mergeCell ref="B5:C5"/>
    <mergeCell ref="D5:D6"/>
    <mergeCell ref="J5:J6"/>
    <mergeCell ref="K5:K6"/>
    <mergeCell ref="L5:L6"/>
    <mergeCell ref="M5:M6"/>
    <mergeCell ref="F8:F9"/>
    <mergeCell ref="G8:G9"/>
    <mergeCell ref="H5:H6"/>
    <mergeCell ref="I5:I6"/>
    <mergeCell ref="L8:L9"/>
    <mergeCell ref="M8:M9"/>
    <mergeCell ref="N5:N6"/>
    <mergeCell ref="O5:O6"/>
    <mergeCell ref="A7:O7"/>
    <mergeCell ref="A8:A9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L10:L11"/>
    <mergeCell ref="M10:M11"/>
    <mergeCell ref="N10:N11"/>
    <mergeCell ref="H12:H13"/>
    <mergeCell ref="I12:I13"/>
    <mergeCell ref="I10:I11"/>
    <mergeCell ref="J10:J11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J12:J13"/>
    <mergeCell ref="K12:K13"/>
    <mergeCell ref="L12:L13"/>
    <mergeCell ref="M12:M13"/>
    <mergeCell ref="A18:E18"/>
    <mergeCell ref="I18:L18"/>
    <mergeCell ref="N18:O18"/>
    <mergeCell ref="G14:G15"/>
    <mergeCell ref="H14:H15"/>
    <mergeCell ref="I14:I15"/>
    <mergeCell ref="J14:J15"/>
    <mergeCell ref="K14:K15"/>
    <mergeCell ref="L14:L15"/>
    <mergeCell ref="A14:A15"/>
    <mergeCell ref="M14:M15"/>
    <mergeCell ref="N14:N15"/>
    <mergeCell ref="O14:O15"/>
    <mergeCell ref="B16:C16"/>
    <mergeCell ref="B14:B15"/>
    <mergeCell ref="C14:C15"/>
    <mergeCell ref="D14:D15"/>
    <mergeCell ref="E14:E15"/>
    <mergeCell ref="F14:F15"/>
    <mergeCell ref="I23:L23"/>
    <mergeCell ref="N23:O23"/>
    <mergeCell ref="B19:F19"/>
    <mergeCell ref="I19:L19"/>
    <mergeCell ref="N19:O19"/>
    <mergeCell ref="B20:F20"/>
    <mergeCell ref="B21:F21"/>
    <mergeCell ref="B22:F22"/>
    <mergeCell ref="I22:L22"/>
    <mergeCell ref="N22:O22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dcterms:created xsi:type="dcterms:W3CDTF">2015-09-16T06:34:07Z</dcterms:created>
  <dcterms:modified xsi:type="dcterms:W3CDTF">2015-09-16T08:46:05Z</dcterms:modified>
  <cp:category/>
  <cp:version/>
  <cp:contentType/>
  <cp:contentStatus/>
</cp:coreProperties>
</file>