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12" sheetId="1" r:id="rId1"/>
  </sheets>
  <definedNames>
    <definedName name="_xlnm.Print_Area" localSheetId="0">'Tuan 12'!$A$1:$O$20</definedName>
    <definedName name="_xlnm.Print_Titles" localSheetId="0">'Tuan 12'!$1:$6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<sst xmlns="http://schemas.openxmlformats.org/spreadsheetml/2006/main" count="58" uniqueCount="50">
  <si>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</si>
  <si>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</si>
  <si>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</si>
  <si>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12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20/10/2014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27/</t>
    </r>
    <r>
      <rPr>
        <b/>
        <i/>
        <sz val="14"/>
        <color indexed="12"/>
        <rFont val="Times New Roman"/>
        <family val="1"/>
      </rPr>
      <t>10/2014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</si>
  <si>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</si>
  <si>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</si>
  <si>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</si>
  <si>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</si>
  <si>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</si>
  <si>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</si>
  <si>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</si>
  <si>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</si>
  <si>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</si>
  <si>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</si>
  <si>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</si>
  <si>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</si>
  <si>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</si>
  <si>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</si>
  <si>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</si>
  <si>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</si>
  <si>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</si>
  <si>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</si>
  <si>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</si>
  <si>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</si>
  <si>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MKT</t>
  </si>
  <si>
    <t>Tiếp thị căn bản</t>
  </si>
  <si>
    <t>ThS. Trần Thanh Hải</t>
  </si>
  <si>
    <t>Từ tuần 1 đến tuần 11</t>
  </si>
  <si>
    <t>Thứ 3</t>
  </si>
  <si>
    <t>GĐ: 501
(182 NVL)</t>
  </si>
  <si>
    <t>Trừ sinh viên Bằng 1 khối ngành Kinh tế</t>
  </si>
  <si>
    <t>KẾT THÚC MÔN</t>
  </si>
  <si>
    <t>TỔNG CỘNG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</si>
  <si>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</si>
  <si>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HRM</t>
  </si>
  <si>
    <t>Quản trị nhân lực trong DL</t>
  </si>
  <si>
    <t>ThS. Nguyễn Công Minh</t>
  </si>
  <si>
    <t>Sinh viên Bằng 1 tất cả các ngành</t>
  </si>
  <si>
    <t>Thứ 4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</si>
  <si>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</si>
  <si>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</si>
  <si>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</si>
  <si>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</si>
  <si>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</si>
  <si>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</si>
  <si>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</si>
  <si>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</si>
  <si>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</si>
  <si>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</si>
  <si>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Thứ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</si>
</sst>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M12" sqref="M12:M13"/>
    </sheetView>
  </sheetViews>
  <sheetFormatPr defaultColWidth="9.00390625" defaultRowHeight="15.75"/>
  <cols>
    <col min="1" max="1" width="3.875" style="28" customWidth="1"/>
    <col min="2" max="2" width="4.50390625" style="28" bestFit="1" customWidth="1"/>
    <col min="3" max="3" width="4.25390625" style="28" bestFit="1" customWidth="1"/>
    <col min="4" max="4" width="24.25390625" style="29" customWidth="1"/>
    <col min="5" max="5" width="20.875" style="29" bestFit="1" customWidth="1"/>
    <col min="6" max="6" width="4.25390625" style="29" customWidth="1"/>
    <col min="7" max="7" width="3.75390625" style="29" customWidth="1"/>
    <col min="8" max="8" width="6.125" style="29" customWidth="1"/>
    <col min="9" max="9" width="6.375" style="29" customWidth="1"/>
    <col min="10" max="10" width="8.875" style="29" customWidth="1"/>
    <col min="11" max="11" width="6.75390625" style="29" hidden="1" customWidth="1"/>
    <col min="12" max="12" width="7.625" style="29" customWidth="1"/>
    <col min="13" max="13" width="14.00390625" style="29" customWidth="1"/>
    <col min="14" max="14" width="18.125" style="28" customWidth="1"/>
    <col min="15" max="15" width="7.875" style="28" customWidth="1"/>
    <col min="16" max="16384" width="9.00390625" style="29" customWidth="1"/>
  </cols>
  <sheetData>
    <row r="1" spans="1:15" s="2" customFormat="1" ht="18.75" customHeight="1">
      <c r="A1" s="79" t="s">
        <v>0</v>
      </c>
      <c r="B1" s="79"/>
      <c r="C1" s="79"/>
      <c r="D1" s="7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" customFormat="1" ht="17.25" customHeight="1">
      <c r="A2" s="79" t="s">
        <v>2</v>
      </c>
      <c r="B2" s="79"/>
      <c r="C2" s="79"/>
      <c r="D2" s="79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" customFormat="1" ht="20.25" customHeight="1">
      <c r="A3" s="82" t="s">
        <v>4</v>
      </c>
      <c r="B3" s="82"/>
      <c r="C3" s="82"/>
      <c r="D3" s="82"/>
      <c r="E3" s="83" t="s">
        <v>5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75" t="s">
        <v>6</v>
      </c>
      <c r="B5" s="77" t="s">
        <v>7</v>
      </c>
      <c r="C5" s="77"/>
      <c r="D5" s="73" t="s">
        <v>8</v>
      </c>
      <c r="E5" s="73" t="s">
        <v>9</v>
      </c>
      <c r="F5" s="75" t="s">
        <v>10</v>
      </c>
      <c r="G5" s="78"/>
      <c r="H5" s="73" t="s">
        <v>11</v>
      </c>
      <c r="I5" s="73" t="s">
        <v>12</v>
      </c>
      <c r="J5" s="73" t="s">
        <v>13</v>
      </c>
      <c r="K5" s="73" t="s">
        <v>14</v>
      </c>
      <c r="L5" s="73" t="s">
        <v>15</v>
      </c>
      <c r="M5" s="73" t="s">
        <v>16</v>
      </c>
      <c r="N5" s="73" t="s">
        <v>17</v>
      </c>
      <c r="O5" s="73" t="s">
        <v>18</v>
      </c>
    </row>
    <row r="6" spans="1:15" s="7" customFormat="1" ht="15" customHeight="1">
      <c r="A6" s="76"/>
      <c r="B6" s="8" t="s">
        <v>19</v>
      </c>
      <c r="C6" s="8" t="s">
        <v>20</v>
      </c>
      <c r="D6" s="74"/>
      <c r="E6" s="74"/>
      <c r="F6" s="9" t="s">
        <v>21</v>
      </c>
      <c r="G6" s="9" t="s">
        <v>22</v>
      </c>
      <c r="H6" s="74"/>
      <c r="I6" s="74"/>
      <c r="J6" s="74"/>
      <c r="K6" s="74"/>
      <c r="L6" s="74"/>
      <c r="M6" s="74"/>
      <c r="N6" s="74"/>
      <c r="O6" s="74"/>
    </row>
    <row r="7" spans="1:15" s="16" customFormat="1" ht="21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9.25" customHeight="1">
      <c r="A8" s="57">
        <v>1</v>
      </c>
      <c r="B8" s="59" t="s">
        <v>24</v>
      </c>
      <c r="C8" s="61">
        <v>251</v>
      </c>
      <c r="D8" s="63" t="s">
        <v>25</v>
      </c>
      <c r="E8" s="65" t="s">
        <v>26</v>
      </c>
      <c r="F8" s="49">
        <v>3</v>
      </c>
      <c r="G8" s="49"/>
      <c r="H8" s="53">
        <f>(F8+G8)*15</f>
        <v>45</v>
      </c>
      <c r="I8" s="53">
        <f>ROUND((H8*0.75),0)</f>
        <v>34</v>
      </c>
      <c r="J8" s="40" t="s">
        <v>27</v>
      </c>
      <c r="K8" s="67"/>
      <c r="L8" s="69" t="s">
        <v>28</v>
      </c>
      <c r="M8" s="40" t="s">
        <v>29</v>
      </c>
      <c r="N8" s="71" t="s">
        <v>30</v>
      </c>
      <c r="O8" s="44" t="s">
        <v>31</v>
      </c>
    </row>
    <row r="9" spans="1:15" s="16" customFormat="1" ht="29.25" customHeight="1">
      <c r="A9" s="58"/>
      <c r="B9" s="60" t="s">
        <v>24</v>
      </c>
      <c r="C9" s="62">
        <v>251</v>
      </c>
      <c r="D9" s="64" t="s">
        <v>25</v>
      </c>
      <c r="E9" s="66"/>
      <c r="F9" s="50"/>
      <c r="G9" s="50"/>
      <c r="H9" s="54"/>
      <c r="I9" s="54"/>
      <c r="J9" s="41"/>
      <c r="K9" s="68"/>
      <c r="L9" s="70"/>
      <c r="M9" s="41"/>
      <c r="N9" s="72"/>
      <c r="O9" s="45"/>
    </row>
    <row r="10" spans="1:15" s="16" customFormat="1" ht="29.25" customHeight="1">
      <c r="A10" s="17"/>
      <c r="B10" s="46"/>
      <c r="C10" s="47"/>
      <c r="D10" s="18" t="s">
        <v>32</v>
      </c>
      <c r="E10" s="19"/>
      <c r="F10" s="17">
        <f>SUM(F8:F9)</f>
        <v>3</v>
      </c>
      <c r="G10" s="17">
        <f>SUM(G8:G9)</f>
        <v>0</v>
      </c>
      <c r="H10" s="17">
        <f>SUM(H8:H9)</f>
        <v>45</v>
      </c>
      <c r="I10" s="17">
        <f>SUM(I8:I9)</f>
        <v>34</v>
      </c>
      <c r="J10" s="20"/>
      <c r="K10" s="17" t="e">
        <f>SUM(#REF!)</f>
        <v>#REF!</v>
      </c>
      <c r="L10" s="21"/>
      <c r="M10" s="22"/>
      <c r="N10" s="17"/>
      <c r="O10" s="17"/>
    </row>
    <row r="11" spans="1:15" s="16" customFormat="1" ht="29.25" customHeight="1">
      <c r="A11" s="10" t="s">
        <v>33</v>
      </c>
      <c r="B11" s="23"/>
      <c r="C11" s="23"/>
      <c r="D11" s="13"/>
      <c r="E11" s="24"/>
      <c r="F11" s="14"/>
      <c r="G11" s="14"/>
      <c r="H11" s="13"/>
      <c r="I11" s="13"/>
      <c r="J11" s="12"/>
      <c r="K11" s="13"/>
      <c r="L11" s="13"/>
      <c r="M11" s="23"/>
      <c r="N11" s="14"/>
      <c r="O11" s="15"/>
    </row>
    <row r="12" spans="1:15" s="16" customFormat="1" ht="29.25" customHeight="1">
      <c r="A12" s="57">
        <v>1</v>
      </c>
      <c r="B12" s="59" t="s">
        <v>34</v>
      </c>
      <c r="C12" s="61">
        <v>303</v>
      </c>
      <c r="D12" s="63" t="s">
        <v>35</v>
      </c>
      <c r="E12" s="65" t="s">
        <v>36</v>
      </c>
      <c r="F12" s="49">
        <v>3</v>
      </c>
      <c r="G12" s="51"/>
      <c r="H12" s="53">
        <f>(F12+G12)*15</f>
        <v>45</v>
      </c>
      <c r="I12" s="53">
        <f>ROUND((H12*0.75),0)</f>
        <v>34</v>
      </c>
      <c r="J12" s="40" t="s">
        <v>27</v>
      </c>
      <c r="K12" s="55"/>
      <c r="L12" s="25" t="s">
        <v>38</v>
      </c>
      <c r="M12" s="40" t="s">
        <v>29</v>
      </c>
      <c r="N12" s="42" t="s">
        <v>37</v>
      </c>
      <c r="O12" s="44" t="s">
        <v>31</v>
      </c>
    </row>
    <row r="13" spans="1:15" s="16" customFormat="1" ht="29.25" customHeight="1">
      <c r="A13" s="58"/>
      <c r="B13" s="60" t="s">
        <v>34</v>
      </c>
      <c r="C13" s="62">
        <v>303</v>
      </c>
      <c r="D13" s="64" t="s">
        <v>35</v>
      </c>
      <c r="E13" s="66"/>
      <c r="F13" s="50"/>
      <c r="G13" s="52"/>
      <c r="H13" s="54"/>
      <c r="I13" s="54"/>
      <c r="J13" s="41"/>
      <c r="K13" s="56"/>
      <c r="L13" s="25" t="s">
        <v>49</v>
      </c>
      <c r="M13" s="41"/>
      <c r="N13" s="43"/>
      <c r="O13" s="45"/>
    </row>
    <row r="14" spans="1:15" s="16" customFormat="1" ht="29.25" customHeight="1">
      <c r="A14" s="17"/>
      <c r="B14" s="46"/>
      <c r="C14" s="47"/>
      <c r="D14" s="18" t="s">
        <v>32</v>
      </c>
      <c r="E14" s="18"/>
      <c r="F14" s="17">
        <f>SUM(F12:F13)</f>
        <v>3</v>
      </c>
      <c r="G14" s="17">
        <f>SUM(G12:G13)</f>
        <v>0</v>
      </c>
      <c r="H14" s="17">
        <f>SUM(H12:H13)</f>
        <v>45</v>
      </c>
      <c r="I14" s="17">
        <f>SUM(I12:I13)</f>
        <v>34</v>
      </c>
      <c r="J14" s="20"/>
      <c r="K14" s="17">
        <f>SUM(K12:K13)</f>
        <v>0</v>
      </c>
      <c r="L14" s="26"/>
      <c r="M14" s="27"/>
      <c r="N14" s="17"/>
      <c r="O14" s="17"/>
    </row>
    <row r="15" spans="5:16" ht="3" customHeight="1">
      <c r="E15" s="30"/>
      <c r="P15" s="28"/>
    </row>
    <row r="16" spans="1:16" s="31" customFormat="1" ht="15.75" customHeight="1">
      <c r="A16" s="48" t="s">
        <v>39</v>
      </c>
      <c r="B16" s="48"/>
      <c r="C16" s="48"/>
      <c r="D16" s="48"/>
      <c r="E16" s="48"/>
      <c r="I16" s="35" t="s">
        <v>40</v>
      </c>
      <c r="J16" s="35"/>
      <c r="K16" s="35"/>
      <c r="L16" s="35"/>
      <c r="N16" s="35" t="s">
        <v>41</v>
      </c>
      <c r="O16" s="35"/>
      <c r="P16" s="32"/>
    </row>
    <row r="17" spans="1:16" s="31" customFormat="1" ht="15" customHeight="1">
      <c r="A17" s="33"/>
      <c r="B17" s="36" t="s">
        <v>42</v>
      </c>
      <c r="C17" s="36"/>
      <c r="D17" s="36"/>
      <c r="E17" s="36"/>
      <c r="F17" s="36"/>
      <c r="I17" s="37" t="s">
        <v>43</v>
      </c>
      <c r="J17" s="37"/>
      <c r="K17" s="37"/>
      <c r="L17" s="37"/>
      <c r="N17" s="37" t="s">
        <v>44</v>
      </c>
      <c r="O17" s="37"/>
      <c r="P17" s="34"/>
    </row>
    <row r="18" spans="1:16" s="31" customFormat="1" ht="17.25" customHeight="1">
      <c r="A18" s="33"/>
      <c r="B18" s="38" t="s">
        <v>45</v>
      </c>
      <c r="C18" s="38"/>
      <c r="D18" s="38"/>
      <c r="E18" s="38"/>
      <c r="F18" s="38"/>
      <c r="J18" s="33"/>
      <c r="L18" s="34"/>
      <c r="N18" s="33"/>
      <c r="O18" s="34"/>
      <c r="P18" s="34"/>
    </row>
    <row r="19" spans="1:16" s="31" customFormat="1" ht="15" customHeight="1">
      <c r="A19" s="33"/>
      <c r="B19" s="39" t="s">
        <v>46</v>
      </c>
      <c r="C19" s="39"/>
      <c r="D19" s="39"/>
      <c r="E19" s="39"/>
      <c r="F19" s="39"/>
      <c r="J19" s="33"/>
      <c r="L19" s="34"/>
      <c r="N19" s="33"/>
      <c r="O19" s="34"/>
      <c r="P19" s="34"/>
    </row>
    <row r="20" spans="1:15" s="31" customFormat="1" ht="16.5" customHeight="1">
      <c r="A20" s="33"/>
      <c r="I20" s="35" t="s">
        <v>47</v>
      </c>
      <c r="J20" s="35"/>
      <c r="K20" s="35"/>
      <c r="L20" s="35"/>
      <c r="N20" s="35" t="s">
        <v>48</v>
      </c>
      <c r="O20" s="35"/>
    </row>
    <row r="21" spans="1:16" ht="15.75" customHeight="1">
      <c r="A21" s="33"/>
      <c r="E21" s="30"/>
      <c r="I21" s="35"/>
      <c r="J21" s="35"/>
      <c r="K21" s="35"/>
      <c r="L21" s="35"/>
      <c r="M21" s="31"/>
      <c r="N21" s="35"/>
      <c r="O21" s="35"/>
      <c r="P21" s="32"/>
    </row>
  </sheetData>
  <sheetProtection/>
  <mergeCells count="6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I12:I13"/>
    <mergeCell ref="J12:J13"/>
    <mergeCell ref="K12:K13"/>
    <mergeCell ref="B10:C10"/>
    <mergeCell ref="A12:A13"/>
    <mergeCell ref="B12:B13"/>
    <mergeCell ref="C12:C13"/>
    <mergeCell ref="D12:D13"/>
    <mergeCell ref="E12:E13"/>
    <mergeCell ref="M12:M13"/>
    <mergeCell ref="N12:N13"/>
    <mergeCell ref="O12:O13"/>
    <mergeCell ref="B14:C14"/>
    <mergeCell ref="A16:E16"/>
    <mergeCell ref="I16:L16"/>
    <mergeCell ref="N16:O16"/>
    <mergeCell ref="F12:F13"/>
    <mergeCell ref="G12:G13"/>
    <mergeCell ref="H12:H13"/>
    <mergeCell ref="I21:L21"/>
    <mergeCell ref="N21:O21"/>
    <mergeCell ref="B17:F17"/>
    <mergeCell ref="I17:L17"/>
    <mergeCell ref="N17:O17"/>
    <mergeCell ref="B18:F18"/>
    <mergeCell ref="B19:F19"/>
    <mergeCell ref="I20:L20"/>
    <mergeCell ref="N20:O20"/>
  </mergeCells>
  <printOptions horizontalCentered="1"/>
  <pageMargins left="0.236220472440945" right="0.15748031496063" top="0.44" bottom="0.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2014-10-17T02:45:55Z</dcterms:created>
  <dcterms:modified xsi:type="dcterms:W3CDTF">2014-10-20T06:05:45Z</dcterms:modified>
  <cp:category/>
  <cp:version/>
  <cp:contentType/>
  <cp:contentStatus/>
</cp:coreProperties>
</file>